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1" i="1" l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<sst xmlns="http://schemas.openxmlformats.org/spreadsheetml/2006/main" count="850" uniqueCount="615">
  <si>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</si>
  <si>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</si>
  <si>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</si>
  <si>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</si>
  <si>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</si>
  <si>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</si>
  <si>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</si>
  <si>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</si>
  <si>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</si>
  <si>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</si>
  <si>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</si>
  <si>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</si>
  <si>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</si>
  <si>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</si>
  <si>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</si>
  <si>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</si>
  <si>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</si>
  <si>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</si>
  <si>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</si>
  <si>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</si>
  <si>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</si>
  <si>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</si>
  <si>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</si>
  <si>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</si>
  <si>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</si>
  <si>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</si>
  <si>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</si>
  <si>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</si>
  <si>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</si>
  <si>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</si>
  <si>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</si>
  <si>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</si>
  <si>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</si>
  <si>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</si>
  <si>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</si>
  <si>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</si>
  <si>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</si>
  <si>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</si>
  <si>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</si>
  <si>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</si>
  <si>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</si>
  <si>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</si>
  <si>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</si>
  <si>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</si>
  <si>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</si>
  <si>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</si>
  <si>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</si>
  <si>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</si>
  <si>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</si>
  <si>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</si>
  <si>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</si>
  <si>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</si>
  <si>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</si>
  <si>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</si>
  <si>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</si>
  <si>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</si>
  <si>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</si>
  <si>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</si>
  <si>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</si>
  <si>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</si>
  <si>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</si>
  <si>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</si>
  <si>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</si>
  <si>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</si>
  <si>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</si>
  <si>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</si>
  <si>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</si>
  <si>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</si>
  <si>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</si>
  <si>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</si>
  <si>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</si>
  <si>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</si>
  <si>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</si>
  <si>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</si>
  <si>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</si>
  <si>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</si>
  <si>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</si>
  <si>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</si>
  <si>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</si>
  <si>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</si>
  <si>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</si>
  <si>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</si>
  <si>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</si>
  <si>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</si>
  <si>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</si>
  <si>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</si>
  <si>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</si>
  <si>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</si>
  <si>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</si>
  <si>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</si>
  <si>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</si>
  <si>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</si>
  <si>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</si>
  <si>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</si>
  <si>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</si>
  <si>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</si>
  <si>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</si>
  <si>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</si>
  <si>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</si>
  <si>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</si>
  <si>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</si>
  <si>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</si>
  <si>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</si>
  <si>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</si>
  <si>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</si>
  <si>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</si>
  <si>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</si>
  <si>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</si>
  <si>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</si>
  <si>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</si>
  <si>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</si>
  <si>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</si>
  <si>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</si>
  <si>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</si>
  <si>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</si>
  <si>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</si>
  <si>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</si>
  <si>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</si>
  <si>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</si>
  <si>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</si>
  <si>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</si>
  <si>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</si>
  <si>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</si>
  <si>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</si>
  <si>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</si>
  <si>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</si>
  <si>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</si>
  <si>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</si>
  <si>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</si>
  <si>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</si>
  <si>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</si>
  <si>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</si>
  <si>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</si>
  <si>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</si>
  <si>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</si>
  <si>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</si>
  <si>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</si>
  <si>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</si>
  <si>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</si>
  <si>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</si>
  <si>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</si>
  <si>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</si>
  <si>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</si>
  <si>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</si>
  <si>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</si>
  <si>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</si>
  <si>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</si>
  <si>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</si>
  <si>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</si>
  <si>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</si>
  <si>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</si>
  <si>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</si>
  <si>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</si>
  <si>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</si>
  <si>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</si>
  <si>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</si>
  <si>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</si>
  <si>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</si>
  <si>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</si>
  <si>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</si>
  <si>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</si>
  <si>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</si>
  <si>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</si>
  <si>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</si>
  <si>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</si>
  <si>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</si>
  <si>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</si>
  <si>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</si>
  <si>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</si>
  <si>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</si>
  <si>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</si>
  <si>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</si>
  <si>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</si>
  <si>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</si>
  <si>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</si>
  <si>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</si>
  <si>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</si>
  <si>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</si>
  <si>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</si>
  <si>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</si>
  <si>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</si>
  <si>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</si>
  <si>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</si>
  <si>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</si>
  <si>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</si>
  <si>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</si>
  <si>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</si>
  <si>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</si>
  <si>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</si>
  <si>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</si>
  <si>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</si>
  <si>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</si>
  <si>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</si>
  <si>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</si>
  <si>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</si>
  <si>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</si>
  <si>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</si>
  <si>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</si>
  <si>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</si>
  <si>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</si>
  <si>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</si>
  <si>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</si>
  <si>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</si>
  <si>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</si>
  <si>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</si>
  <si>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</si>
  <si>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</si>
  <si>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</si>
  <si>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</si>
  <si>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</si>
  <si>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</si>
  <si>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</si>
  <si>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</si>
  <si>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</si>
  <si>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</si>
  <si>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</si>
  <si>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</si>
  <si>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</si>
  <si>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</si>
  <si>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</si>
  <si>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</si>
  <si>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</si>
  <si>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</si>
  <si>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</si>
  <si>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</si>
  <si>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</si>
  <si>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</si>
  <si>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</si>
  <si>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</si>
  <si>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</si>
  <si>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</si>
  <si>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</si>
  <si>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</si>
  <si>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</si>
  <si>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</si>
  <si>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</si>
  <si>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</si>
  <si>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</si>
  <si>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</si>
  <si>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</si>
  <si>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</si>
  <si>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</si>
  <si>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</si>
  <si>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</si>
  <si>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</si>
  <si>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</si>
  <si>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</si>
  <si>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</si>
  <si>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</si>
  <si>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</si>
  <si>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</si>
  <si>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</si>
  <si>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</si>
  <si>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</si>
  <si>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</si>
  <si>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</si>
  <si>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</si>
  <si>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</si>
  <si>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</si>
  <si>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</si>
  <si>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</si>
  <si>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</si>
  <si>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</si>
  <si>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</si>
  <si>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</si>
  <si>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</si>
  <si>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</si>
  <si>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</si>
  <si>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</si>
  <si>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</si>
  <si>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</si>
  <si>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</si>
  <si>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</si>
  <si>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</si>
  <si>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</si>
  <si>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</si>
  <si>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</si>
  <si>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</si>
  <si>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</si>
  <si>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</si>
  <si>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</si>
  <si>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</si>
  <si>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</si>
  <si>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</si>
  <si>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</si>
  <si>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</si>
  <si>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</si>
  <si>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</si>
  <si>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</si>
  <si>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</si>
  <si>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</si>
  <si>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</si>
  <si>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</si>
  <si>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</si>
  <si>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</si>
  <si>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</si>
  <si>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</si>
  <si>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</si>
  <si>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</si>
  <si>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</si>
  <si>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</si>
  <si>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</si>
  <si>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</si>
  <si>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</si>
  <si>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</si>
  <si>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</si>
  <si>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</si>
  <si>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</si>
  <si>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</si>
  <si>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</si>
  <si>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</si>
  <si>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</si>
  <si>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</si>
  <si>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</si>
  <si>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</si>
  <si>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</si>
  <si>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</si>
  <si>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</si>
  <si>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</si>
  <si>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</si>
  <si>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</si>
  <si>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</si>
  <si>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</si>
  <si>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</si>
  <si>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</si>
  <si>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</si>
  <si>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</si>
  <si>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</si>
  <si>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</si>
  <si>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</si>
  <si>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</si>
  <si>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</si>
  <si>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</si>
  <si>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</si>
  <si>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</si>
  <si>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</si>
  <si>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</si>
  <si>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</si>
  <si>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</si>
  <si>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</si>
  <si>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</si>
  <si>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</si>
  <si>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</si>
  <si>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</si>
  <si>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</si>
  <si>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</si>
  <si>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</si>
  <si>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</si>
  <si>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</si>
  <si>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</si>
  <si>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</si>
  <si>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</si>
  <si>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</si>
  <si>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</si>
  <si>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</si>
  <si>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</si>
  <si>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</si>
  <si>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</si>
  <si>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</si>
  <si>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</si>
  <si>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</si>
  <si>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</si>
  <si>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</si>
  <si>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</si>
  <si>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</si>
  <si>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</si>
  <si>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</si>
  <si>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</si>
  <si>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</si>
  <si>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</si>
  <si>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</si>
  <si>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</si>
  <si>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</si>
  <si>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</si>
  <si>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</si>
  <si>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</si>
  <si>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</si>
  <si>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</si>
  <si>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</si>
  <si>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</si>
  <si>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</si>
  <si>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</si>
  <si>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</si>
  <si>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</si>
  <si>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</si>
  <si>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</si>
  <si>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</si>
  <si>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</si>
  <si>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</si>
  <si>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</si>
  <si>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</si>
  <si>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</si>
  <si>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</si>
  <si>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</si>
  <si>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</si>
  <si>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</si>
  <si>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</si>
  <si>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</si>
  <si>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</si>
  <si>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</si>
  <si>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</si>
  <si>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</si>
  <si>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</si>
  <si>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</si>
  <si>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</si>
  <si>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</si>
  <si>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</si>
  <si>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</si>
  <si>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</si>
  <si>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</si>
  <si>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</si>
  <si>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</si>
  <si>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</si>
  <si>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</si>
  <si>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</si>
  <si>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</si>
  <si>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</si>
  <si>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</si>
  <si>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</si>
  <si>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</si>
  <si>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</si>
  <si>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</si>
  <si>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</si>
  <si>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</si>
  <si>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</si>
  <si>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</si>
  <si>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</si>
  <si>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</si>
  <si>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</si>
  <si>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</si>
  <si>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</si>
  <si>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</si>
  <si>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</si>
  <si>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</si>
  <si>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</si>
  <si>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</si>
  <si>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</si>
  <si>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</si>
  <si>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</si>
  <si>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</si>
  <si>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</si>
  <si>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</si>
  <si>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</si>
  <si>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</si>
  <si>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</si>
  <si>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</si>
  <si>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</si>
  <si>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</si>
  <si>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</si>
  <si>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</si>
  <si>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</si>
  <si>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</si>
  <si>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</si>
  <si>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</si>
  <si>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</si>
  <si>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</si>
  <si>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</si>
  <si>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</si>
  <si>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</si>
  <si>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</si>
  <si>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</si>
  <si>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</si>
  <si>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</si>
  <si>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</si>
  <si>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</si>
  <si>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</si>
  <si>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</si>
  <si>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</si>
  <si>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</si>
  <si>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</si>
  <si>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</si>
  <si>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</si>
  <si>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</si>
  <si>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</si>
  <si>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</si>
  <si>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</si>
  <si>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</si>
  <si>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</si>
  <si>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</si>
  <si>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</si>
  <si>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</si>
  <si>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</si>
  <si>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</si>
  <si>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</si>
  <si>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</si>
  <si>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</si>
  <si>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</si>
  <si>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</si>
  <si>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</si>
  <si>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</si>
  <si>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</si>
  <si>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</si>
  <si>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</si>
  <si>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</si>
  <si>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</si>
  <si>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</si>
  <si>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</si>
  <si>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</si>
  <si>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</si>
  <si>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</si>
  <si>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</si>
  <si>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</si>
  <si>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</si>
  <si>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</si>
  <si>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</si>
  <si>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</si>
  <si>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</si>
  <si>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</si>
  <si>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</si>
  <si>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</si>
  <si>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</si>
  <si>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</si>
  <si>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</si>
  <si>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</si>
  <si>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</si>
  <si>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</si>
  <si>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</si>
  <si>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</si>
  <si>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</si>
  <si>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</si>
  <si>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</si>
  <si>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</si>
  <si>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</si>
  <si>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</si>
  <si>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</si>
  <si>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</si>
  <si>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</si>
  <si>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</si>
  <si>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</si>
  <si>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</si>
  <si>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</si>
  <si>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</si>
  <si>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</si>
  <si>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</si>
  <si>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</si>
  <si>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</si>
  <si>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</si>
  <si>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</si>
  <si>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</si>
  <si>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</si>
  <si>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</si>
  <si>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</si>
  <si>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</si>
  <si>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</si>
  <si>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</si>
  <si>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</si>
  <si>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</si>
  <si>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</si>
  <si>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</si>
  <si>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</si>
  <si>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</si>
  <si>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</si>
  <si>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</si>
  <si>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</si>
  <si>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</si>
  <si>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</si>
  <si>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</si>
  <si>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</si>
  <si>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</si>
  <si>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</si>
  <si>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</si>
  <si>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</si>
  <si>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</si>
  <si>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</si>
  <si>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</si>
  <si>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</si>
  <si>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</si>
  <si>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</si>
  <si>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</si>
  <si>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</si>
  <si>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</si>
  <si>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</si>
  <si>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</si>
  <si>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</si>
  <si>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</si>
  <si>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</si>
  <si>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</si>
  <si>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</si>
  <si>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</si>
  <si>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</si>
  <si>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</si>
  <si>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</si>
  <si>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</si>
  <si>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</si>
  <si>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</si>
  <si>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</si>
  <si>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</si>
  <si>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</si>
  <si>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</si>
  <si>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</si>
  <si>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</si>
  <si>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</si>
  <si>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</si>
  <si>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</si>
  <si>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</si>
  <si>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</si>
  <si>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</si>
  <si>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</si>
  <si>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</si>
  <si>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</si>
  <si>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</si>
  <si>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</si>
  <si>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</si>
  <si>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</si>
  <si>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</si>
  <si>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</si>
  <si>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</si>
  <si>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</si>
  <si>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</si>
  <si>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</si>
  <si>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</si>
  <si>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INTEGRA LTDA.</t>
  </si>
  <si>
    <t>Conector recto 10 mm x ½” NPT inox.</t>
  </si>
  <si>
    <t>TRANS. ELECTRONICA</t>
  </si>
  <si>
    <t>CHEQUE AL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</si>
</sst>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F6" sqref="F6:H6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3313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611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29</v>
      </c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613</v>
      </c>
      <c r="E8" s="73" t="s">
        <v>11</v>
      </c>
      <c r="F8" s="118" t="s">
        <v>610</v>
      </c>
      <c r="G8" s="118"/>
      <c r="H8" s="118"/>
      <c r="I8" s="73" t="s">
        <v>14</v>
      </c>
      <c r="J8" s="79">
        <f ca="1">TODAY()</f>
        <v>42333</v>
      </c>
      <c r="K8" s="20"/>
      <c r="L8" s="20"/>
    </row>
    <row r="9" spans="2:18" ht="16.5" thickTop="1" thickBot="1" x14ac:dyDescent="0.3">
      <c r="B9" s="80"/>
      <c r="C9" s="81"/>
      <c r="D9" s="109" t="s">
        <v>614</v>
      </c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612</v>
      </c>
      <c r="D11" s="114"/>
      <c r="E11" s="115"/>
      <c r="F11" s="84">
        <v>200</v>
      </c>
      <c r="G11" s="84" t="s">
        <v>23</v>
      </c>
      <c r="H11" s="90">
        <f>VLOOKUP(B11,COTIZADO,8,FALSE)</f>
        <v>0</v>
      </c>
      <c r="I11" s="91">
        <v>0</v>
      </c>
      <c r="J11" s="92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>
        <f>+L11</f>
        <v>0</v>
      </c>
      <c r="R11" s="35">
        <f>Q11*P11</f>
        <v>0</v>
      </c>
    </row>
    <row r="12" spans="2:18" x14ac:dyDescent="0.25">
      <c r="B12" s="93"/>
      <c r="C12" s="94"/>
      <c r="D12" s="95"/>
      <c r="E12" s="96"/>
      <c r="F12" s="97"/>
      <c r="G12" s="97"/>
      <c r="H12" s="98"/>
      <c r="I12" s="99"/>
      <c r="J12" s="100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/>
      <c r="C13" s="94"/>
      <c r="D13" s="108"/>
      <c r="E13" s="96"/>
      <c r="F13" s="97"/>
      <c r="G13" s="97"/>
      <c r="H13" s="98"/>
      <c r="I13" s="99"/>
      <c r="J13" s="100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/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2013-08-21T20:52:07Z</cp:lastPrinted>
  <dcterms:created xsi:type="dcterms:W3CDTF">2013-07-12T05:01:37Z</dcterms:created>
  <dcterms:modified xsi:type="dcterms:W3CDTF">2015-11-25T17:59:56Z</dcterms:modified>
</cp:coreProperties>
</file>