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<sst xmlns="http://schemas.openxmlformats.org/spreadsheetml/2006/main" count="856" uniqueCount="621">
  <si>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</si>
  <si>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</si>
  <si>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</si>
  <si>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</si>
  <si>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</si>
  <si>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</si>
  <si>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</si>
  <si>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</si>
  <si>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</si>
  <si>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</si>
  <si>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</si>
  <si>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</si>
  <si>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</si>
  <si>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</si>
  <si>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</si>
  <si>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</si>
  <si>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</si>
  <si>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</si>
  <si>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</si>
  <si>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</si>
  <si>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</si>
  <si>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</si>
  <si>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</si>
  <si>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</si>
  <si>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</si>
  <si>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</si>
  <si>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</si>
  <si>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</si>
  <si>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</si>
  <si>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</si>
  <si>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</si>
  <si>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</si>
  <si>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</si>
  <si>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</si>
  <si>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</si>
  <si>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</si>
  <si>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</si>
  <si>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</si>
  <si>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</si>
  <si>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</si>
  <si>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</si>
  <si>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</si>
  <si>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</si>
  <si>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</si>
  <si>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</si>
  <si>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</si>
  <si>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</si>
  <si>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</si>
  <si>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</si>
  <si>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</si>
  <si>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</si>
  <si>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</si>
  <si>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</si>
  <si>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</si>
  <si>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</si>
  <si>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</si>
  <si>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</si>
  <si>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</si>
  <si>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</si>
  <si>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</si>
  <si>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</si>
  <si>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</si>
  <si>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</si>
  <si>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</si>
  <si>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</si>
  <si>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</si>
  <si>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</si>
  <si>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</si>
  <si>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</si>
  <si>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</si>
  <si>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</si>
  <si>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</si>
  <si>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</si>
  <si>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</si>
  <si>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</si>
  <si>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</si>
  <si>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</si>
  <si>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</si>
  <si>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</si>
  <si>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</si>
  <si>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</si>
  <si>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</si>
  <si>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</si>
  <si>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</si>
  <si>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</si>
  <si>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</si>
  <si>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</si>
  <si>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</si>
  <si>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</si>
  <si>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</si>
  <si>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</si>
  <si>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</si>
  <si>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</si>
  <si>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</si>
  <si>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</si>
  <si>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</si>
  <si>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</si>
  <si>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</si>
  <si>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</si>
  <si>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</si>
  <si>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</si>
  <si>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</si>
  <si>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</si>
  <si>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</si>
  <si>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</si>
  <si>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</si>
  <si>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</si>
  <si>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</si>
  <si>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</si>
  <si>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</si>
  <si>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</si>
  <si>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</si>
  <si>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</si>
  <si>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</si>
  <si>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</si>
  <si>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</si>
  <si>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</si>
  <si>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</si>
  <si>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</si>
  <si>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</si>
  <si>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</si>
  <si>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</si>
  <si>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</si>
  <si>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</si>
  <si>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</si>
  <si>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</si>
  <si>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</si>
  <si>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</si>
  <si>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</si>
  <si>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</si>
  <si>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</si>
  <si>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</si>
  <si>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</si>
  <si>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</si>
  <si>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</si>
  <si>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</si>
  <si>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</si>
  <si>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</si>
  <si>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</si>
  <si>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</si>
  <si>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</si>
  <si>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</si>
  <si>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</si>
  <si>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</si>
  <si>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</si>
  <si>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</si>
  <si>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</si>
  <si>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</si>
  <si>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</si>
  <si>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</si>
  <si>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</si>
  <si>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</si>
  <si>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</si>
  <si>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</si>
  <si>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</si>
  <si>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</si>
  <si>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</si>
  <si>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</si>
  <si>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</si>
  <si>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</si>
  <si>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</si>
  <si>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</si>
  <si>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</si>
  <si>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</si>
  <si>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</si>
  <si>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</si>
  <si>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</si>
  <si>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</si>
  <si>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</si>
  <si>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</si>
  <si>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</si>
  <si>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</si>
  <si>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</si>
  <si>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</si>
  <si>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</si>
  <si>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</si>
  <si>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</si>
  <si>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</si>
  <si>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</si>
  <si>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</si>
  <si>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</si>
  <si>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</si>
  <si>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</si>
  <si>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</si>
  <si>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</si>
  <si>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</si>
  <si>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</si>
  <si>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</si>
  <si>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</si>
  <si>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</si>
  <si>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</si>
  <si>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</si>
  <si>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</si>
  <si>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</si>
  <si>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</si>
  <si>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</si>
  <si>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</si>
  <si>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</si>
  <si>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</si>
  <si>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</si>
  <si>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</si>
  <si>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</si>
  <si>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</si>
  <si>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</si>
  <si>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</si>
  <si>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</si>
  <si>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</si>
  <si>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</si>
  <si>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</si>
  <si>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</si>
  <si>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</si>
  <si>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</si>
  <si>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</si>
  <si>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</si>
  <si>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</si>
  <si>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</si>
  <si>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</si>
  <si>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</si>
  <si>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</si>
  <si>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</si>
  <si>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</si>
  <si>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</si>
  <si>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</si>
  <si>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</si>
  <si>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</si>
  <si>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</si>
  <si>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</si>
  <si>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</si>
  <si>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</si>
  <si>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</si>
  <si>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</si>
  <si>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</si>
  <si>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</si>
  <si>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</si>
  <si>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</si>
  <si>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</si>
  <si>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</si>
  <si>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</si>
  <si>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</si>
  <si>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</si>
  <si>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</si>
  <si>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</si>
  <si>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</si>
  <si>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</si>
  <si>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</si>
  <si>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</si>
  <si>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</si>
  <si>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</si>
  <si>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</si>
  <si>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</si>
  <si>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</si>
  <si>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</si>
  <si>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</si>
  <si>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</si>
  <si>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</si>
  <si>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</si>
  <si>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</si>
  <si>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</si>
  <si>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</si>
  <si>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</si>
  <si>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</si>
  <si>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</si>
  <si>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</si>
  <si>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</si>
  <si>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</si>
  <si>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</si>
  <si>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</si>
  <si>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</si>
  <si>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</si>
  <si>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</si>
  <si>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</si>
  <si>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</si>
  <si>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</si>
  <si>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</si>
  <si>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</si>
  <si>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</si>
  <si>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</si>
  <si>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</si>
  <si>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</si>
  <si>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</si>
  <si>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</si>
  <si>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</si>
  <si>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</si>
  <si>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</si>
  <si>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</si>
  <si>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</si>
  <si>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</si>
  <si>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</si>
  <si>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</si>
  <si>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</si>
  <si>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</si>
  <si>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</si>
  <si>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</si>
  <si>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</si>
  <si>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</si>
  <si>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</si>
  <si>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</si>
  <si>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</si>
  <si>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</si>
  <si>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</si>
  <si>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</si>
  <si>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</si>
  <si>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</si>
  <si>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</si>
  <si>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</si>
  <si>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</si>
  <si>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</si>
  <si>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</si>
  <si>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</si>
  <si>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</si>
  <si>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</si>
  <si>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</si>
  <si>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</si>
  <si>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</si>
  <si>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</si>
  <si>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</si>
  <si>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</si>
  <si>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</si>
  <si>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</si>
  <si>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</si>
  <si>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</si>
  <si>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</si>
  <si>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</si>
  <si>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</si>
  <si>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</si>
  <si>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</si>
  <si>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</si>
  <si>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</si>
  <si>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</si>
  <si>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</si>
  <si>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</si>
  <si>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</si>
  <si>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</si>
  <si>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</si>
  <si>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</si>
  <si>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</si>
  <si>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</si>
  <si>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</si>
  <si>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</si>
  <si>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</si>
  <si>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</si>
  <si>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</si>
  <si>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</si>
  <si>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</si>
  <si>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</si>
  <si>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</si>
  <si>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</si>
  <si>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</si>
  <si>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</si>
  <si>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</si>
  <si>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</si>
  <si>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</si>
  <si>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</si>
  <si>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</si>
  <si>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</si>
  <si>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</si>
  <si>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</si>
  <si>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</si>
  <si>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</si>
  <si>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</si>
  <si>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</si>
  <si>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</si>
  <si>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</si>
  <si>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</si>
  <si>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</si>
  <si>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</si>
  <si>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</si>
  <si>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</si>
  <si>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</si>
  <si>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</si>
  <si>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</si>
  <si>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</si>
  <si>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</si>
  <si>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</si>
  <si>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</si>
  <si>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</si>
  <si>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</si>
  <si>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</si>
  <si>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</si>
  <si>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</si>
  <si>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</si>
  <si>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</si>
  <si>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</si>
  <si>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</si>
  <si>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</si>
  <si>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</si>
  <si>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</si>
  <si>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</si>
  <si>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</si>
  <si>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</si>
  <si>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</si>
  <si>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</si>
  <si>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</si>
  <si>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</si>
  <si>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</si>
  <si>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</si>
  <si>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</si>
  <si>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</si>
  <si>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</si>
  <si>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</si>
  <si>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</si>
  <si>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</si>
  <si>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</si>
  <si>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</si>
  <si>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</si>
  <si>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</si>
  <si>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</si>
  <si>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</si>
  <si>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</si>
  <si>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</si>
  <si>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</si>
  <si>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</si>
  <si>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</si>
  <si>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</si>
  <si>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</si>
  <si>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</si>
  <si>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</si>
  <si>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</si>
  <si>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</si>
  <si>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</si>
  <si>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</si>
  <si>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</si>
  <si>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</si>
  <si>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</si>
  <si>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</si>
  <si>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</si>
  <si>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</si>
  <si>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</si>
  <si>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</si>
  <si>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</si>
  <si>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</si>
  <si>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</si>
  <si>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</si>
  <si>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</si>
  <si>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</si>
  <si>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</si>
  <si>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</si>
  <si>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</si>
  <si>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</si>
  <si>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</si>
  <si>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</si>
  <si>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</si>
  <si>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</si>
  <si>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</si>
  <si>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</si>
  <si>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</si>
  <si>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</si>
  <si>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</si>
  <si>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</si>
  <si>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</si>
  <si>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</si>
  <si>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</si>
  <si>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</si>
  <si>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</si>
  <si>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</si>
  <si>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</si>
  <si>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</si>
  <si>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</si>
  <si>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</si>
  <si>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</si>
  <si>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</si>
  <si>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</si>
  <si>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</si>
  <si>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</si>
  <si>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</si>
  <si>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</si>
  <si>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</si>
  <si>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</si>
  <si>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</si>
  <si>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</si>
  <si>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</si>
  <si>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</si>
  <si>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</si>
  <si>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</si>
  <si>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</si>
  <si>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</si>
  <si>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</si>
  <si>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</si>
  <si>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</si>
  <si>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</si>
  <si>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</si>
  <si>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</si>
  <si>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</si>
  <si>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</si>
  <si>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</si>
  <si>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</si>
  <si>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</si>
  <si>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</si>
  <si>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</si>
  <si>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</si>
  <si>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</si>
  <si>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</si>
  <si>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</si>
  <si>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</si>
  <si>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</si>
  <si>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</si>
  <si>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</si>
  <si>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</si>
  <si>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</si>
  <si>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</si>
  <si>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</si>
  <si>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</si>
  <si>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</si>
  <si>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</si>
  <si>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</si>
  <si>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</si>
  <si>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</si>
  <si>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</si>
  <si>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</si>
  <si>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</si>
  <si>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</si>
  <si>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</si>
  <si>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</si>
  <si>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</si>
  <si>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</si>
  <si>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</si>
  <si>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</si>
  <si>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</si>
  <si>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</si>
  <si>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</si>
  <si>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</si>
  <si>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</si>
  <si>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</si>
  <si>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</si>
  <si>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</si>
  <si>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</si>
  <si>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</si>
  <si>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</si>
  <si>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</si>
  <si>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</si>
  <si>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</si>
  <si>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</si>
  <si>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</si>
  <si>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</si>
  <si>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</si>
  <si>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</si>
  <si>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</si>
  <si>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</si>
  <si>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</si>
  <si>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</si>
  <si>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</si>
  <si>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</si>
  <si>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</si>
  <si>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</si>
  <si>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</si>
  <si>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</si>
  <si>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</si>
  <si>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</si>
  <si>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</si>
  <si>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</si>
  <si>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</si>
  <si>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</si>
  <si>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</si>
  <si>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</si>
  <si>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</si>
  <si>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</si>
  <si>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</si>
  <si>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</si>
  <si>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</si>
  <si>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</si>
  <si>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</si>
  <si>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</si>
  <si>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</si>
  <si>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</si>
  <si>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</si>
  <si>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</si>
  <si>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</si>
  <si>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</si>
  <si>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</si>
  <si>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</si>
  <si>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</si>
  <si>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</si>
  <si>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</si>
  <si>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</si>
  <si>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</si>
  <si>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</si>
  <si>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</si>
  <si>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</si>
  <si>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</si>
  <si>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</si>
  <si>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</si>
  <si>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</si>
  <si>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</si>
  <si>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</si>
  <si>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</si>
  <si>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</si>
  <si>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</si>
  <si>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</si>
  <si>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</si>
  <si>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</si>
  <si>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</si>
  <si>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</si>
  <si>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</si>
  <si>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</si>
  <si>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</si>
  <si>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</si>
  <si>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</si>
  <si>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</si>
  <si>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</si>
  <si>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</si>
  <si>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</si>
  <si>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</si>
  <si>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</si>
  <si>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</si>
  <si>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</si>
  <si>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</si>
  <si>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</si>
  <si>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</si>
  <si>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</si>
  <si>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</si>
  <si>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</si>
  <si>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TRANSSFERENCIA ELEC.</t>
  </si>
  <si>
    <t>CONTADO</t>
  </si>
  <si>
    <t>Natalia Hinojosa</t>
  </si>
  <si>
    <t>INDUMED</t>
  </si>
  <si>
    <t xml:space="preserve">TUBING 8 mm PU </t>
  </si>
  <si>
    <t>METRO</t>
  </si>
  <si>
    <t>HNTIC</t>
  </si>
  <si>
    <t>CONECTOR Y PLASTICO 8 mm</t>
  </si>
  <si>
    <t>taylor</t>
  </si>
  <si>
    <t>DISPONIBILIDAD PREVIA CONFIRMACIÓN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</si>
</sst>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3110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614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613</v>
      </c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42272</v>
      </c>
      <c r="K8" s="20"/>
      <c r="L8" s="20"/>
    </row>
    <row r="9" spans="2:18" ht="16.5" thickBot="1" thickTop="1">
      <c r="B9" s="80"/>
      <c r="C9" s="81"/>
      <c r="D9" s="109" t="s">
        <v>612</v>
      </c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618</v>
      </c>
      <c r="D11" s="114"/>
      <c r="E11" s="115"/>
      <c r="F11" s="84">
        <v>40</v>
      </c>
      <c r="G11" s="84" t="s">
        <v>23</v>
      </c>
      <c r="H11" s="90">
        <f>+R11</f>
        <v>1829.25</v>
      </c>
      <c r="I11" s="91">
        <v>0</v>
      </c>
      <c r="J11" s="92">
        <f>F11*H11*(1-I11/100)</f>
        <v>73170</v>
      </c>
      <c r="K11" s="28">
        <v>1</v>
      </c>
      <c r="L11" s="29" t="s">
        <v>619</v>
      </c>
      <c r="M11" s="29">
        <v>1626</v>
      </c>
      <c r="N11" s="29">
        <f>+M11*(1-0.25)</f>
        <v>1219.5</v>
      </c>
      <c r="O11" s="29"/>
      <c r="P11" s="30">
        <v>1.5</v>
      </c>
      <c r="Q11" s="31">
        <f>+N11</f>
        <v>1219.5</v>
      </c>
      <c r="R11" s="35">
        <f>Q11*P11</f>
        <v>1829.25</v>
      </c>
    </row>
    <row r="12" spans="2:18" ht="15">
      <c r="B12" s="93">
        <v>2</v>
      </c>
      <c r="C12" s="94" t="s">
        <v>615</v>
      </c>
      <c r="D12" s="95"/>
      <c r="E12" s="96"/>
      <c r="F12" s="97">
        <v>20</v>
      </c>
      <c r="G12" s="97" t="s">
        <v>616</v>
      </c>
      <c r="H12" s="98">
        <v>640</v>
      </c>
      <c r="I12" s="99">
        <v>0</v>
      </c>
      <c r="J12" s="100">
        <f>F12*H12*(1-I12/100)</f>
        <v>12800</v>
      </c>
      <c r="K12" s="28">
        <v>2</v>
      </c>
      <c r="L12" s="29" t="s">
        <v>617</v>
      </c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620</v>
      </c>
      <c r="E29" s="37"/>
      <c r="F29" s="44"/>
      <c r="G29" s="45" t="s">
        <v>3</v>
      </c>
      <c r="H29" s="46"/>
      <c r="I29" s="47"/>
      <c r="J29" s="48">
        <f>SUM(J11:J28)</f>
        <v>85970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85970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16334.300000000001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102304.3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2015-09-25T16:46:11Z</cp:lastPrinted>
  <dcterms:created xsi:type="dcterms:W3CDTF">2013-07-12T05:01:37Z</dcterms:created>
  <dcterms:modified xsi:type="dcterms:W3CDTF">2015-09-25T17:17:07Z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