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<sst xmlns="http://schemas.openxmlformats.org/spreadsheetml/2006/main" count="854" uniqueCount="619">
  <si>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</si>
  <si>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</si>
  <si>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</si>
  <si>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</si>
  <si>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</si>
  <si>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</si>
  <si>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</si>
  <si>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</si>
  <si>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</si>
  <si>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</si>
  <si>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</si>
  <si>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</si>
  <si>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</si>
  <si>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</si>
  <si>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</si>
  <si>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</si>
  <si>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</si>
  <si>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</si>
  <si>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</si>
  <si>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</si>
  <si>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</si>
  <si>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</si>
  <si>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</si>
  <si>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</si>
  <si>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</si>
  <si>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</si>
  <si>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</si>
  <si>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</si>
  <si>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</si>
  <si>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</si>
  <si>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</si>
  <si>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</si>
  <si>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</si>
  <si>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</si>
  <si>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</si>
  <si>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</si>
  <si>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</si>
  <si>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</si>
  <si>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</si>
  <si>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</si>
  <si>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</si>
  <si>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</si>
  <si>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</si>
  <si>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</si>
  <si>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</si>
  <si>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</si>
  <si>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</si>
  <si>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</si>
  <si>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</si>
  <si>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</si>
  <si>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</si>
  <si>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</si>
  <si>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</si>
  <si>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</si>
  <si>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</si>
  <si>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</si>
  <si>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</si>
  <si>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</si>
  <si>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</si>
  <si>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</si>
  <si>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</si>
  <si>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</si>
  <si>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</si>
  <si>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</si>
  <si>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</si>
  <si>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</si>
  <si>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</si>
  <si>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</si>
  <si>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</si>
  <si>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</si>
  <si>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</si>
  <si>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</si>
  <si>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</si>
  <si>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</si>
  <si>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</si>
  <si>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</si>
  <si>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</si>
  <si>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</si>
  <si>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</si>
  <si>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</si>
  <si>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</si>
  <si>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</si>
  <si>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</si>
  <si>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</si>
  <si>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</si>
  <si>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</si>
  <si>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</si>
  <si>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</si>
  <si>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</si>
  <si>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</si>
  <si>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</si>
  <si>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</si>
  <si>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</si>
  <si>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</si>
  <si>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</si>
  <si>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</si>
  <si>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</si>
  <si>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</si>
  <si>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</si>
  <si>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</si>
  <si>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</si>
  <si>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</si>
  <si>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</si>
  <si>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</si>
  <si>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</si>
  <si>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</si>
  <si>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</si>
  <si>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</si>
  <si>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</si>
  <si>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</si>
  <si>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</si>
  <si>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</si>
  <si>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</si>
  <si>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</si>
  <si>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</si>
  <si>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</si>
  <si>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</si>
  <si>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</si>
  <si>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</si>
  <si>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</si>
  <si>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</si>
  <si>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</si>
  <si>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</si>
  <si>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</si>
  <si>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</si>
  <si>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</si>
  <si>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</si>
  <si>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</si>
  <si>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</si>
  <si>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</si>
  <si>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</si>
  <si>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</si>
  <si>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</si>
  <si>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</si>
  <si>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</si>
  <si>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</si>
  <si>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</si>
  <si>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</si>
  <si>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</si>
  <si>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</si>
  <si>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</si>
  <si>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</si>
  <si>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</si>
  <si>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</si>
  <si>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</si>
  <si>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</si>
  <si>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</si>
  <si>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</si>
  <si>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</si>
  <si>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</si>
  <si>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</si>
  <si>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</si>
  <si>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</si>
  <si>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</si>
  <si>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</si>
  <si>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</si>
  <si>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</si>
  <si>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</si>
  <si>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</si>
  <si>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</si>
  <si>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</si>
  <si>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</si>
  <si>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</si>
  <si>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</si>
  <si>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</si>
  <si>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</si>
  <si>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</si>
  <si>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</si>
  <si>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</si>
  <si>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</si>
  <si>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</si>
  <si>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</si>
  <si>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</si>
  <si>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</si>
  <si>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</si>
  <si>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</si>
  <si>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</si>
  <si>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</si>
  <si>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</si>
  <si>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</si>
  <si>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</si>
  <si>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</si>
  <si>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</si>
  <si>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</si>
  <si>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</si>
  <si>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</si>
  <si>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</si>
  <si>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</si>
  <si>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</si>
  <si>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</si>
  <si>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</si>
  <si>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</si>
  <si>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</si>
  <si>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</si>
  <si>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</si>
  <si>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</si>
  <si>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</si>
  <si>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</si>
  <si>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</si>
  <si>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</si>
  <si>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</si>
  <si>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</si>
  <si>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</si>
  <si>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</si>
  <si>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</si>
  <si>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</si>
  <si>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</si>
  <si>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</si>
  <si>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</si>
  <si>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</si>
  <si>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</si>
  <si>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</si>
  <si>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</si>
  <si>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</si>
  <si>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</si>
  <si>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</si>
  <si>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</si>
  <si>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</si>
  <si>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</si>
  <si>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</si>
  <si>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</si>
  <si>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</si>
  <si>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</si>
  <si>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</si>
  <si>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</si>
  <si>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</si>
  <si>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</si>
  <si>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</si>
  <si>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</si>
  <si>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</si>
  <si>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</si>
  <si>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</si>
  <si>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</si>
  <si>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</si>
  <si>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</si>
  <si>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</si>
  <si>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</si>
  <si>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</si>
  <si>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</si>
  <si>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</si>
  <si>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</si>
  <si>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</si>
  <si>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</si>
  <si>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</si>
  <si>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</si>
  <si>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</si>
  <si>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</si>
  <si>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</si>
  <si>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</si>
  <si>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</si>
  <si>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</si>
  <si>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</si>
  <si>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</si>
  <si>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</si>
  <si>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</si>
  <si>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</si>
  <si>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</si>
  <si>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</si>
  <si>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</si>
  <si>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</si>
  <si>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</si>
  <si>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</si>
  <si>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</si>
  <si>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</si>
  <si>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</si>
  <si>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</si>
  <si>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</si>
  <si>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</si>
  <si>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</si>
  <si>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</si>
  <si>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</si>
  <si>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</si>
  <si>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</si>
  <si>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</si>
  <si>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</si>
  <si>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</si>
  <si>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</si>
  <si>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</si>
  <si>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</si>
  <si>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</si>
  <si>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</si>
  <si>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</si>
  <si>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</si>
  <si>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</si>
  <si>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</si>
  <si>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</si>
  <si>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</si>
  <si>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</si>
  <si>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</si>
  <si>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</si>
  <si>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</si>
  <si>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</si>
  <si>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</si>
  <si>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</si>
  <si>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</si>
  <si>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</si>
  <si>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</si>
  <si>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</si>
  <si>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</si>
  <si>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</si>
  <si>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</si>
  <si>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</si>
  <si>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</si>
  <si>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</si>
  <si>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</si>
  <si>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</si>
  <si>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</si>
  <si>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</si>
  <si>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</si>
  <si>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</si>
  <si>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</si>
  <si>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</si>
  <si>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</si>
  <si>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</si>
  <si>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</si>
  <si>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</si>
  <si>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</si>
  <si>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</si>
  <si>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</si>
  <si>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</si>
  <si>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</si>
  <si>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</si>
  <si>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</si>
  <si>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</si>
  <si>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</si>
  <si>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</si>
  <si>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</si>
  <si>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</si>
  <si>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</si>
  <si>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</si>
  <si>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</si>
  <si>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</si>
  <si>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</si>
  <si>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</si>
  <si>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</si>
  <si>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</si>
  <si>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</si>
  <si>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</si>
  <si>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</si>
  <si>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</si>
  <si>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</si>
  <si>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</si>
  <si>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</si>
  <si>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</si>
  <si>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</si>
  <si>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</si>
  <si>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</si>
  <si>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</si>
  <si>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</si>
  <si>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</si>
  <si>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</si>
  <si>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</si>
  <si>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</si>
  <si>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</si>
  <si>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</si>
  <si>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</si>
  <si>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</si>
  <si>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</si>
  <si>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</si>
  <si>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</si>
  <si>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</si>
  <si>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</si>
  <si>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</si>
  <si>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</si>
  <si>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</si>
  <si>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</si>
  <si>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</si>
  <si>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</si>
  <si>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</si>
  <si>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</si>
  <si>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</si>
  <si>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</si>
  <si>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</si>
  <si>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</si>
  <si>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</si>
  <si>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</si>
  <si>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</si>
  <si>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</si>
  <si>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</si>
  <si>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</si>
  <si>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</si>
  <si>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</si>
  <si>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</si>
  <si>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</si>
  <si>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</si>
  <si>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</si>
  <si>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</si>
  <si>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</si>
  <si>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</si>
  <si>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</si>
  <si>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</si>
  <si>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</si>
  <si>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</si>
  <si>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</si>
  <si>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</si>
  <si>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</si>
  <si>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</si>
  <si>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</si>
  <si>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</si>
  <si>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</si>
  <si>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</si>
  <si>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</si>
  <si>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</si>
  <si>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</si>
  <si>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</si>
  <si>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</si>
  <si>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</si>
  <si>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</si>
  <si>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</si>
  <si>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</si>
  <si>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</si>
  <si>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</si>
  <si>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</si>
  <si>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</si>
  <si>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</si>
  <si>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</si>
  <si>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</si>
  <si>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</si>
  <si>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</si>
  <si>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</si>
  <si>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</si>
  <si>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</si>
  <si>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</si>
  <si>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</si>
  <si>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</si>
  <si>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</si>
  <si>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</si>
  <si>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</si>
  <si>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</si>
  <si>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</si>
  <si>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</si>
  <si>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</si>
  <si>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</si>
  <si>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</si>
  <si>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</si>
  <si>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</si>
  <si>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</si>
  <si>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</si>
  <si>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</si>
  <si>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</si>
  <si>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</si>
  <si>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</si>
  <si>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</si>
  <si>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</si>
  <si>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</si>
  <si>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</si>
  <si>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</si>
  <si>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</si>
  <si>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</si>
  <si>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</si>
  <si>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</si>
  <si>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</si>
  <si>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</si>
  <si>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</si>
  <si>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</si>
  <si>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</si>
  <si>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</si>
  <si>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</si>
  <si>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</si>
  <si>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</si>
  <si>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</si>
  <si>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</si>
  <si>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</si>
  <si>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</si>
  <si>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</si>
  <si>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</si>
  <si>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</si>
  <si>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</si>
  <si>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</si>
  <si>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</si>
  <si>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</si>
  <si>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</si>
  <si>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</si>
  <si>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</si>
  <si>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</si>
  <si>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</si>
  <si>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</si>
  <si>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</si>
  <si>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</si>
  <si>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</si>
  <si>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</si>
  <si>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</si>
  <si>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</si>
  <si>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</si>
  <si>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</si>
  <si>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</si>
  <si>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</si>
  <si>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</si>
  <si>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</si>
  <si>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</si>
  <si>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</si>
  <si>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</si>
  <si>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</si>
  <si>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</si>
  <si>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</si>
  <si>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</si>
  <si>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</si>
  <si>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</si>
  <si>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</si>
  <si>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</si>
  <si>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</si>
  <si>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</si>
  <si>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</si>
  <si>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</si>
  <si>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</si>
  <si>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</si>
  <si>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</si>
  <si>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</si>
  <si>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</si>
  <si>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</si>
  <si>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</si>
  <si>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</si>
  <si>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</si>
  <si>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</si>
  <si>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</si>
  <si>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</si>
  <si>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</si>
  <si>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</si>
  <si>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</si>
  <si>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</si>
  <si>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</si>
  <si>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</si>
  <si>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</si>
  <si>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</si>
  <si>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</si>
  <si>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</si>
  <si>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</si>
  <si>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</si>
  <si>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</si>
  <si>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</si>
  <si>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</si>
  <si>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</si>
  <si>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</si>
  <si>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</si>
  <si>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</si>
  <si>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</si>
  <si>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</si>
  <si>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</si>
  <si>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</si>
  <si>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</si>
  <si>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</si>
  <si>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</si>
  <si>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</si>
  <si>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</si>
  <si>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</si>
  <si>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</si>
  <si>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</si>
  <si>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</si>
  <si>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</si>
  <si>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</si>
  <si>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</si>
  <si>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</si>
  <si>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</si>
  <si>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</si>
  <si>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</si>
  <si>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</si>
  <si>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</si>
  <si>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</si>
  <si>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</si>
  <si>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</si>
  <si>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</si>
  <si>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</si>
  <si>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</si>
  <si>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</si>
  <si>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</si>
  <si>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</si>
  <si>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</si>
  <si>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</si>
  <si>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</si>
  <si>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</si>
  <si>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</si>
  <si>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</si>
  <si>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</si>
  <si>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</si>
  <si>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</si>
  <si>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</si>
  <si>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</si>
  <si>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</si>
  <si>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</si>
  <si>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</si>
  <si>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</si>
  <si>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</si>
  <si>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</si>
  <si>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</si>
  <si>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</si>
  <si>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</si>
  <si>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</si>
  <si>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</si>
  <si>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</si>
  <si>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</si>
  <si>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</si>
  <si>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</si>
  <si>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</si>
  <si>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</si>
  <si>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</si>
  <si>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</si>
  <si>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</si>
  <si>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</si>
  <si>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</si>
  <si>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</si>
  <si>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</si>
  <si>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</si>
  <si>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</si>
  <si>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</si>
  <si>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</si>
  <si>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</si>
  <si>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</si>
  <si>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</si>
  <si>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</si>
  <si>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</si>
  <si>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DISPONIBILIDAD INMEDIATA</t>
  </si>
  <si>
    <t>GABRIEL CUCOCH</t>
  </si>
  <si>
    <t>TRANSFORMADORES TUSAN S.A.</t>
  </si>
  <si>
    <t>A CONVENIR</t>
  </si>
  <si>
    <t>86.386.700-2</t>
  </si>
  <si>
    <t>KATHERINE VALDEBENITO</t>
  </si>
  <si>
    <t>ESTACION CENTRAL</t>
  </si>
  <si>
    <t>Curva Acero sin Costura Sch 40 SO 3"</t>
  </si>
  <si>
    <t>ayagon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</si>
</sst>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64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0" fontId="25" fillId="33" borderId="37" xfId="0" applyFont="1" applyFill="1" applyBorder="1" applyAlignment="1" applyProtection="1">
      <alignment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/>
    </xf>
    <xf numFmtId="0" fontId="26" fillId="33" borderId="0" xfId="0" applyFont="1" applyFill="1" applyAlignment="1" applyProtection="1">
      <alignment horizontal="left"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B11" sqref="B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2881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9" t="s">
        <v>614</v>
      </c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120" t="s">
        <v>612</v>
      </c>
      <c r="D6" s="120"/>
      <c r="E6" s="73" t="s">
        <v>7</v>
      </c>
      <c r="F6" s="118" t="s">
        <v>616</v>
      </c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615</v>
      </c>
    </row>
    <row r="8" spans="2:12" ht="15.75" thickBot="1">
      <c r="B8" s="116" t="s">
        <v>28</v>
      </c>
      <c r="C8" s="117"/>
      <c r="D8" s="75" t="s">
        <v>613</v>
      </c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42226</v>
      </c>
      <c r="K8" s="20"/>
      <c r="L8" s="20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617</v>
      </c>
      <c r="D11" s="114"/>
      <c r="E11" s="115"/>
      <c r="F11" s="84">
        <v>10</v>
      </c>
      <c r="G11" s="84" t="s">
        <v>23</v>
      </c>
      <c r="H11" s="90">
        <f>+R11</f>
        <v>4335</v>
      </c>
      <c r="I11" s="91">
        <v>0</v>
      </c>
      <c r="J11" s="92">
        <f>F11*H11*(1-I11/100)</f>
        <v>43350</v>
      </c>
      <c r="K11" s="28" t="s">
        <v>618</v>
      </c>
      <c r="L11" s="29">
        <v>2890</v>
      </c>
      <c r="M11" s="29"/>
      <c r="N11" s="29"/>
      <c r="O11" s="29"/>
      <c r="P11" s="30">
        <v>1.5</v>
      </c>
      <c r="Q11" s="31">
        <f>+L11</f>
        <v>2890</v>
      </c>
      <c r="R11" s="35">
        <f>Q11*P11</f>
        <v>4335</v>
      </c>
    </row>
    <row r="12" spans="2:18" ht="15">
      <c r="B12" s="93"/>
      <c r="C12" s="94"/>
      <c r="D12" s="95"/>
      <c r="E12" s="96"/>
      <c r="F12" s="97"/>
      <c r="G12" s="97"/>
      <c r="H12" s="99"/>
      <c r="I12" s="100"/>
      <c r="J12" s="101"/>
      <c r="K12" s="28"/>
      <c r="L12" s="29"/>
      <c r="M12" s="29"/>
      <c r="N12" s="29"/>
      <c r="O12" s="29"/>
      <c r="P12" s="30">
        <v>1.5</v>
      </c>
      <c r="Q12" s="31">
        <f aca="true" t="shared" si="0" ref="Q12:Q23">+L12</f>
        <v>0</v>
      </c>
      <c r="R12" s="35">
        <f aca="true" t="shared" si="1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9"/>
      <c r="I13" s="100"/>
      <c r="J13" s="101"/>
      <c r="K13" s="28"/>
      <c r="L13" s="29"/>
      <c r="M13" s="29"/>
      <c r="N13" s="29"/>
      <c r="O13" s="29"/>
      <c r="P13" s="30">
        <v>1.5</v>
      </c>
      <c r="Q13" s="31">
        <f t="shared" si="0"/>
        <v>0</v>
      </c>
      <c r="R13" s="35">
        <f t="shared" si="1"/>
        <v>0</v>
      </c>
    </row>
    <row r="14" spans="2:18" ht="15">
      <c r="B14" s="93"/>
      <c r="C14" s="94"/>
      <c r="D14" s="95"/>
      <c r="E14" s="96"/>
      <c r="F14" s="97"/>
      <c r="G14" s="97"/>
      <c r="H14" s="99"/>
      <c r="I14" s="100"/>
      <c r="J14" s="101"/>
      <c r="K14" s="28"/>
      <c r="L14" s="29"/>
      <c r="M14" s="29"/>
      <c r="N14" s="29"/>
      <c r="O14" s="29"/>
      <c r="P14" s="30">
        <v>1.5</v>
      </c>
      <c r="Q14" s="31">
        <f t="shared" si="0"/>
        <v>0</v>
      </c>
      <c r="R14" s="35">
        <f t="shared" si="1"/>
        <v>0</v>
      </c>
    </row>
    <row r="15" spans="2:18" ht="15">
      <c r="B15" s="93"/>
      <c r="C15" s="94"/>
      <c r="D15" s="95"/>
      <c r="E15" s="96"/>
      <c r="F15" s="97"/>
      <c r="G15" s="97"/>
      <c r="H15" s="99"/>
      <c r="I15" s="100"/>
      <c r="J15" s="101"/>
      <c r="K15" s="28"/>
      <c r="L15" s="29"/>
      <c r="M15" s="29"/>
      <c r="N15" s="29"/>
      <c r="O15" s="29"/>
      <c r="P15" s="30">
        <v>1.5</v>
      </c>
      <c r="Q15" s="31">
        <f t="shared" si="0"/>
        <v>0</v>
      </c>
      <c r="R15" s="35">
        <f t="shared" si="1"/>
        <v>0</v>
      </c>
    </row>
    <row r="16" spans="2:18" ht="15">
      <c r="B16" s="93"/>
      <c r="C16" s="94"/>
      <c r="D16" s="108"/>
      <c r="E16" s="108"/>
      <c r="F16" s="97"/>
      <c r="G16" s="97"/>
      <c r="H16" s="99"/>
      <c r="I16" s="100"/>
      <c r="J16" s="101"/>
      <c r="K16" s="28"/>
      <c r="L16" s="29"/>
      <c r="M16" s="29"/>
      <c r="N16" s="29"/>
      <c r="O16" s="29"/>
      <c r="P16" s="30">
        <v>1.5</v>
      </c>
      <c r="Q16" s="31">
        <f t="shared" si="0"/>
        <v>0</v>
      </c>
      <c r="R16" s="35">
        <f t="shared" si="1"/>
        <v>0</v>
      </c>
    </row>
    <row r="17" spans="2:18" ht="15">
      <c r="B17" s="93"/>
      <c r="C17" s="108"/>
      <c r="D17" s="95"/>
      <c r="E17" s="96"/>
      <c r="F17" s="97"/>
      <c r="G17" s="97"/>
      <c r="H17" s="99"/>
      <c r="I17" s="100"/>
      <c r="J17" s="101"/>
      <c r="K17" s="28"/>
      <c r="L17" s="29"/>
      <c r="M17" s="29"/>
      <c r="N17" s="29"/>
      <c r="O17" s="29"/>
      <c r="P17" s="30">
        <v>1.5</v>
      </c>
      <c r="Q17" s="31">
        <f t="shared" si="0"/>
        <v>0</v>
      </c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7"/>
      <c r="H18" s="99"/>
      <c r="I18" s="100"/>
      <c r="J18" s="101"/>
      <c r="K18" s="28"/>
      <c r="L18" s="29"/>
      <c r="M18" s="29"/>
      <c r="N18" s="29"/>
      <c r="O18" s="29"/>
      <c r="P18" s="30">
        <v>1.5</v>
      </c>
      <c r="Q18" s="31">
        <f t="shared" si="0"/>
        <v>0</v>
      </c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9"/>
      <c r="I19" s="100"/>
      <c r="J19" s="101"/>
      <c r="K19" s="28"/>
      <c r="L19" s="29"/>
      <c r="M19" s="29"/>
      <c r="N19" s="29"/>
      <c r="O19" s="29"/>
      <c r="P19" s="30">
        <v>1.5</v>
      </c>
      <c r="Q19" s="31">
        <f t="shared" si="0"/>
        <v>0</v>
      </c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9"/>
      <c r="I20" s="100"/>
      <c r="J20" s="101"/>
      <c r="K20" s="28"/>
      <c r="L20" s="29"/>
      <c r="M20" s="29"/>
      <c r="N20" s="29"/>
      <c r="O20" s="29"/>
      <c r="P20" s="30">
        <v>1.5</v>
      </c>
      <c r="Q20" s="31">
        <f t="shared" si="0"/>
        <v>0</v>
      </c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9"/>
      <c r="I21" s="100"/>
      <c r="J21" s="101"/>
      <c r="K21" s="28"/>
      <c r="L21" s="29"/>
      <c r="M21" s="29"/>
      <c r="N21" s="29"/>
      <c r="O21" s="29"/>
      <c r="P21" s="30">
        <v>1.5</v>
      </c>
      <c r="Q21" s="31">
        <f t="shared" si="0"/>
        <v>0</v>
      </c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9"/>
      <c r="I22" s="100"/>
      <c r="J22" s="101"/>
      <c r="K22" s="28"/>
      <c r="L22" s="29"/>
      <c r="M22" s="29"/>
      <c r="N22" s="29"/>
      <c r="O22" s="29"/>
      <c r="P22" s="30">
        <v>1.5</v>
      </c>
      <c r="Q22" s="31">
        <f t="shared" si="0"/>
        <v>0</v>
      </c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9"/>
      <c r="I23" s="100"/>
      <c r="J23" s="101"/>
      <c r="K23" s="28"/>
      <c r="L23" s="29"/>
      <c r="M23" s="29"/>
      <c r="N23" s="29"/>
      <c r="O23" s="29"/>
      <c r="P23" s="30">
        <v>1.5</v>
      </c>
      <c r="Q23" s="31">
        <f t="shared" si="0"/>
        <v>0</v>
      </c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8"/>
      <c r="H24" s="99"/>
      <c r="I24" s="100"/>
      <c r="J24" s="101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8"/>
      <c r="H25" s="99"/>
      <c r="I25" s="100"/>
      <c r="J25" s="101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8"/>
      <c r="H26" s="99"/>
      <c r="I26" s="100"/>
      <c r="J26" s="101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8"/>
      <c r="H27" s="99"/>
      <c r="I27" s="100"/>
      <c r="J27" s="101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2"/>
      <c r="D28" s="103"/>
      <c r="E28" s="104"/>
      <c r="F28" s="97"/>
      <c r="G28" s="98"/>
      <c r="H28" s="105"/>
      <c r="I28" s="106"/>
      <c r="J28" s="10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610</v>
      </c>
      <c r="E29" s="37"/>
      <c r="F29" s="44"/>
      <c r="G29" s="45" t="s">
        <v>3</v>
      </c>
      <c r="H29" s="46"/>
      <c r="I29" s="47"/>
      <c r="J29" s="48">
        <f>SUM(J11:J28)</f>
        <v>43350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43350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8236.5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51586.5</v>
      </c>
    </row>
  </sheetData>
  <sheetProtection formatCells="0"/>
  <mergeCells count="8">
    <mergeCell ref="C10:E10"/>
    <mergeCell ref="C11:E11"/>
    <mergeCell ref="B8:C8"/>
    <mergeCell ref="E5:J5"/>
    <mergeCell ref="F6:H6"/>
    <mergeCell ref="F7:H7"/>
    <mergeCell ref="F8:H8"/>
    <mergeCell ref="C6:D6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2015-08-10T15:53:12Z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