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<sst xmlns="http://schemas.openxmlformats.org/spreadsheetml/2006/main" count="855" uniqueCount="618">
  <si>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</si>
  <si>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</si>
  <si>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</si>
  <si>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</si>
  <si>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</si>
  <si>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</si>
  <si>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</si>
  <si>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</si>
  <si>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</si>
  <si>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</si>
  <si>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</si>
  <si>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</si>
  <si>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</si>
  <si>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</si>
  <si>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</si>
  <si>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</si>
  <si>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</si>
  <si>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</si>
  <si>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</si>
  <si>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</si>
  <si>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</si>
  <si>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</si>
  <si>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</si>
  <si>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</si>
  <si>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</si>
  <si>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</si>
  <si>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</si>
  <si>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</si>
  <si>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</si>
  <si>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</si>
  <si>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</si>
  <si>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</si>
  <si>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</si>
  <si>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</si>
  <si>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</si>
  <si>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</si>
  <si>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</si>
  <si>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</si>
  <si>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</si>
  <si>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</si>
  <si>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</si>
  <si>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</si>
  <si>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</si>
  <si>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</si>
  <si>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</si>
  <si>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</si>
  <si>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</si>
  <si>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</si>
  <si>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</si>
  <si>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</si>
  <si>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</si>
  <si>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</si>
  <si>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</si>
  <si>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</si>
  <si>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</si>
  <si>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</si>
  <si>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</si>
  <si>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</si>
  <si>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</si>
  <si>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</si>
  <si>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</si>
  <si>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</si>
  <si>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</si>
  <si>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</si>
  <si>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</si>
  <si>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</si>
  <si>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</si>
  <si>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</si>
  <si>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</si>
  <si>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</si>
  <si>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</si>
  <si>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</si>
  <si>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</si>
  <si>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</si>
  <si>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</si>
  <si>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</si>
  <si>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</si>
  <si>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</si>
  <si>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</si>
  <si>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</si>
  <si>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</si>
  <si>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</si>
  <si>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</si>
  <si>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</si>
  <si>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</si>
  <si>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</si>
  <si>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</si>
  <si>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</si>
  <si>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</si>
  <si>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</si>
  <si>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</si>
  <si>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</si>
  <si>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</si>
  <si>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</si>
  <si>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</si>
  <si>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</si>
  <si>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</si>
  <si>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</si>
  <si>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</si>
  <si>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</si>
  <si>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</si>
  <si>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</si>
  <si>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</si>
  <si>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</si>
  <si>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</si>
  <si>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</si>
  <si>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</si>
  <si>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</si>
  <si>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</si>
  <si>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</si>
  <si>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</si>
  <si>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</si>
  <si>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</si>
  <si>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</si>
  <si>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</si>
  <si>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</si>
  <si>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</si>
  <si>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</si>
  <si>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</si>
  <si>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</si>
  <si>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</si>
  <si>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</si>
  <si>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</si>
  <si>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</si>
  <si>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</si>
  <si>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</si>
  <si>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</si>
  <si>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</si>
  <si>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</si>
  <si>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</si>
  <si>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</si>
  <si>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</si>
  <si>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</si>
  <si>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</si>
  <si>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</si>
  <si>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</si>
  <si>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</si>
  <si>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</si>
  <si>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</si>
  <si>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</si>
  <si>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</si>
  <si>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</si>
  <si>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</si>
  <si>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</si>
  <si>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</si>
  <si>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</si>
  <si>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</si>
  <si>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</si>
  <si>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</si>
  <si>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</si>
  <si>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</si>
  <si>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</si>
  <si>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</si>
  <si>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</si>
  <si>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</si>
  <si>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</si>
  <si>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</si>
  <si>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</si>
  <si>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</si>
  <si>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</si>
  <si>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</si>
  <si>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</si>
  <si>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</si>
  <si>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</si>
  <si>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</si>
  <si>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</si>
  <si>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</si>
  <si>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</si>
  <si>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</si>
  <si>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</si>
  <si>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</si>
  <si>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</si>
  <si>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</si>
  <si>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</si>
  <si>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</si>
  <si>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</si>
  <si>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</si>
  <si>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</si>
  <si>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</si>
  <si>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</si>
  <si>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</si>
  <si>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</si>
  <si>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</si>
  <si>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</si>
  <si>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</si>
  <si>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</si>
  <si>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</si>
  <si>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</si>
  <si>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</si>
  <si>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</si>
  <si>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</si>
  <si>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</si>
  <si>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</si>
  <si>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</si>
  <si>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</si>
  <si>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</si>
  <si>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</si>
  <si>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</si>
  <si>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</si>
  <si>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</si>
  <si>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</si>
  <si>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</si>
  <si>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</si>
  <si>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</si>
  <si>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</si>
  <si>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</si>
  <si>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</si>
  <si>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</si>
  <si>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</si>
  <si>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</si>
  <si>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</si>
  <si>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</si>
  <si>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</si>
  <si>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</si>
  <si>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</si>
  <si>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</si>
  <si>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</si>
  <si>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</si>
  <si>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</si>
  <si>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</si>
  <si>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</si>
  <si>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</si>
  <si>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</si>
  <si>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</si>
  <si>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</si>
  <si>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</si>
  <si>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</si>
  <si>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</si>
  <si>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</si>
  <si>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</si>
  <si>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</si>
  <si>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</si>
  <si>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</si>
  <si>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</si>
  <si>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</si>
  <si>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</si>
  <si>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</si>
  <si>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</si>
  <si>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</si>
  <si>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</si>
  <si>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</si>
  <si>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</si>
  <si>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</si>
  <si>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</si>
  <si>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</si>
  <si>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</si>
  <si>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</si>
  <si>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</si>
  <si>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</si>
  <si>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</si>
  <si>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</si>
  <si>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</si>
  <si>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</si>
  <si>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</si>
  <si>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</si>
  <si>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</si>
  <si>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</si>
  <si>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</si>
  <si>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</si>
  <si>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</si>
  <si>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</si>
  <si>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</si>
  <si>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</si>
  <si>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</si>
  <si>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</si>
  <si>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</si>
  <si>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</si>
  <si>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</si>
  <si>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</si>
  <si>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</si>
  <si>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</si>
  <si>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</si>
  <si>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</si>
  <si>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</si>
  <si>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</si>
  <si>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</si>
  <si>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</si>
  <si>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</si>
  <si>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</si>
  <si>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</si>
  <si>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</si>
  <si>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</si>
  <si>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</si>
  <si>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</si>
  <si>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</si>
  <si>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</si>
  <si>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</si>
  <si>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</si>
  <si>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</si>
  <si>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</si>
  <si>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</si>
  <si>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</si>
  <si>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</si>
  <si>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</si>
  <si>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</si>
  <si>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</si>
  <si>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</si>
  <si>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</si>
  <si>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</si>
  <si>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</si>
  <si>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</si>
  <si>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</si>
  <si>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</si>
  <si>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</si>
  <si>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</si>
  <si>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</si>
  <si>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</si>
  <si>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</si>
  <si>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</si>
  <si>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</si>
  <si>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</si>
  <si>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</si>
  <si>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</si>
  <si>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</si>
  <si>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</si>
  <si>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</si>
  <si>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</si>
  <si>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</si>
  <si>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</si>
  <si>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</si>
  <si>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</si>
  <si>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</si>
  <si>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</si>
  <si>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</si>
  <si>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</si>
  <si>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</si>
  <si>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</si>
  <si>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</si>
  <si>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</si>
  <si>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</si>
  <si>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</si>
  <si>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</si>
  <si>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</si>
  <si>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</si>
  <si>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</si>
  <si>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</si>
  <si>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</si>
  <si>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</si>
  <si>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</si>
  <si>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</si>
  <si>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</si>
  <si>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</si>
  <si>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</si>
  <si>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</si>
  <si>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</si>
  <si>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</si>
  <si>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</si>
  <si>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</si>
  <si>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</si>
  <si>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</si>
  <si>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</si>
  <si>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</si>
  <si>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</si>
  <si>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</si>
  <si>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</si>
  <si>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</si>
  <si>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</si>
  <si>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</si>
  <si>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</si>
  <si>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</si>
  <si>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</si>
  <si>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</si>
  <si>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</si>
  <si>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</si>
  <si>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</si>
  <si>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</si>
  <si>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</si>
  <si>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</si>
  <si>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</si>
  <si>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</si>
  <si>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</si>
  <si>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</si>
  <si>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</si>
  <si>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</si>
  <si>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</si>
  <si>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</si>
  <si>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</si>
  <si>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</si>
  <si>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</si>
  <si>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</si>
  <si>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</si>
  <si>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</si>
  <si>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</si>
  <si>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</si>
  <si>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</si>
  <si>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</si>
  <si>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</si>
  <si>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</si>
  <si>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</si>
  <si>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</si>
  <si>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</si>
  <si>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</si>
  <si>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</si>
  <si>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</si>
  <si>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</si>
  <si>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</si>
  <si>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</si>
  <si>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</si>
  <si>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</si>
  <si>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</si>
  <si>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</si>
  <si>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</si>
  <si>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</si>
  <si>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</si>
  <si>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</si>
  <si>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</si>
  <si>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</si>
  <si>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</si>
  <si>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</si>
  <si>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</si>
  <si>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</si>
  <si>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</si>
  <si>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</si>
  <si>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</si>
  <si>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</si>
  <si>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</si>
  <si>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</si>
  <si>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</si>
  <si>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</si>
  <si>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</si>
  <si>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</si>
  <si>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</si>
  <si>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</si>
  <si>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</si>
  <si>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</si>
  <si>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</si>
  <si>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</si>
  <si>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</si>
  <si>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</si>
  <si>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</si>
  <si>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</si>
  <si>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</si>
  <si>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</si>
  <si>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</si>
  <si>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</si>
  <si>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</si>
  <si>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</si>
  <si>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</si>
  <si>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</si>
  <si>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</si>
  <si>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</si>
  <si>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</si>
  <si>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</si>
  <si>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</si>
  <si>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</si>
  <si>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</si>
  <si>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</si>
  <si>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</si>
  <si>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</si>
  <si>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</si>
  <si>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</si>
  <si>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</si>
  <si>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</si>
  <si>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</si>
  <si>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</si>
  <si>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</si>
  <si>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</si>
  <si>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</si>
  <si>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</si>
  <si>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</si>
  <si>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</si>
  <si>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</si>
  <si>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</si>
  <si>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</si>
  <si>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</si>
  <si>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</si>
  <si>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</si>
  <si>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</si>
  <si>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</si>
  <si>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</si>
  <si>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</si>
  <si>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</si>
  <si>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</si>
  <si>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</si>
  <si>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</si>
  <si>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</si>
  <si>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</si>
  <si>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</si>
  <si>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</si>
  <si>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</si>
  <si>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</si>
  <si>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</si>
  <si>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</si>
  <si>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</si>
  <si>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</si>
  <si>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</si>
  <si>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</si>
  <si>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</si>
  <si>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</si>
  <si>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</si>
  <si>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</si>
  <si>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</si>
  <si>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</si>
  <si>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</si>
  <si>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</si>
  <si>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</si>
  <si>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</si>
  <si>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</si>
  <si>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</si>
  <si>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</si>
  <si>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</si>
  <si>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</si>
  <si>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</si>
  <si>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</si>
  <si>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</si>
  <si>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</si>
  <si>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</si>
  <si>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</si>
  <si>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</si>
  <si>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</si>
  <si>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</si>
  <si>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</si>
  <si>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</si>
  <si>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</si>
  <si>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</si>
  <si>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</si>
  <si>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</si>
  <si>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</si>
  <si>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</si>
  <si>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</si>
  <si>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</si>
  <si>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</si>
  <si>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</si>
  <si>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</si>
  <si>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</si>
  <si>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</si>
  <si>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</si>
  <si>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</si>
  <si>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</si>
  <si>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</si>
  <si>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</si>
  <si>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</si>
  <si>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</si>
  <si>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</si>
  <si>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</si>
  <si>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</si>
  <si>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</si>
  <si>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</si>
  <si>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</si>
  <si>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</si>
  <si>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</si>
  <si>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</si>
  <si>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</si>
  <si>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</si>
  <si>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</si>
  <si>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</si>
  <si>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</si>
  <si>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</si>
  <si>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</si>
  <si>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</si>
  <si>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</si>
  <si>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</si>
  <si>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</si>
  <si>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</si>
  <si>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</si>
  <si>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</si>
  <si>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</si>
  <si>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</si>
  <si>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</si>
  <si>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</si>
  <si>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</si>
  <si>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</si>
  <si>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</si>
  <si>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</si>
  <si>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</si>
  <si>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</si>
  <si>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</si>
  <si>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</si>
  <si>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</si>
  <si>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</si>
  <si>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</si>
  <si>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</si>
  <si>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</si>
  <si>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</si>
  <si>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</si>
  <si>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</si>
  <si>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</si>
  <si>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</si>
  <si>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</si>
  <si>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</si>
  <si>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</si>
  <si>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</si>
  <si>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</si>
  <si>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</si>
  <si>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</si>
  <si>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</si>
  <si>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</si>
  <si>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</si>
  <si>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</si>
  <si>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</si>
  <si>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</si>
  <si>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</si>
  <si>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</si>
  <si>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</si>
  <si>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</si>
  <si>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</si>
  <si>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</si>
  <si>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</si>
  <si>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</si>
  <si>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</si>
  <si>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</si>
  <si>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</si>
  <si>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</si>
  <si>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</si>
  <si>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</si>
  <si>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</si>
  <si>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</si>
  <si>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</si>
  <si>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</si>
  <si>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</si>
  <si>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JEMO</t>
  </si>
  <si>
    <t>30 DIAS OC</t>
  </si>
  <si>
    <t>GABRIEL CUCOCH</t>
  </si>
  <si>
    <t>ERWIN GATICA</t>
  </si>
  <si>
    <t>DISPONIBILIDAD INMEDIATA</t>
  </si>
  <si>
    <t>DANUS</t>
  </si>
  <si>
    <t>PRESOSTATO 80-120 PSI</t>
  </si>
  <si>
    <t>PRESOSTATO 100-150 PSI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</si>
</sst>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41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2631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91"/>
      <c r="F5" s="91"/>
      <c r="G5" s="91"/>
      <c r="H5" s="91"/>
      <c r="I5" s="91"/>
      <c r="J5" s="92"/>
      <c r="K5" s="20"/>
    </row>
    <row r="6" spans="2:10" ht="17.25" customHeight="1">
      <c r="B6" s="88" t="s">
        <v>27</v>
      </c>
      <c r="C6" s="89"/>
      <c r="D6" s="93" t="s">
        <v>610</v>
      </c>
      <c r="E6" s="89" t="s">
        <v>7</v>
      </c>
      <c r="F6" s="91"/>
      <c r="G6" s="91"/>
      <c r="H6" s="91"/>
      <c r="I6" s="94"/>
      <c r="J6" s="95"/>
    </row>
    <row r="7" spans="2:10" ht="15">
      <c r="B7" s="88" t="s">
        <v>25</v>
      </c>
      <c r="C7" s="89"/>
      <c r="D7" s="93"/>
      <c r="E7" s="89" t="s">
        <v>8</v>
      </c>
      <c r="F7" s="91" t="s">
        <v>29</v>
      </c>
      <c r="G7" s="91"/>
      <c r="H7" s="91"/>
      <c r="I7" s="89" t="s">
        <v>26</v>
      </c>
      <c r="J7" s="96" t="s">
        <v>613</v>
      </c>
    </row>
    <row r="8" spans="2:12" ht="15.75" thickBot="1">
      <c r="B8" s="97" t="s">
        <v>28</v>
      </c>
      <c r="C8" s="98"/>
      <c r="D8" s="93" t="s">
        <v>611</v>
      </c>
      <c r="E8" s="89" t="s">
        <v>11</v>
      </c>
      <c r="F8" s="91" t="s">
        <v>612</v>
      </c>
      <c r="G8" s="91"/>
      <c r="H8" s="91"/>
      <c r="I8" s="89" t="s">
        <v>14</v>
      </c>
      <c r="J8" s="99">
        <f ca="1">TODAY()</f>
        <v>42138</v>
      </c>
      <c r="K8" s="20"/>
      <c r="L8" s="20"/>
    </row>
    <row r="9" spans="2:18" ht="16.5" thickBot="1" thickTop="1">
      <c r="B9" s="100"/>
      <c r="C9" s="101"/>
      <c r="D9" s="102"/>
      <c r="E9" s="101"/>
      <c r="F9" s="102"/>
      <c r="G9" s="102"/>
      <c r="H9" s="102"/>
      <c r="I9" s="101"/>
      <c r="J9" s="10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4" t="s">
        <v>1</v>
      </c>
      <c r="C10" s="105" t="s">
        <v>24</v>
      </c>
      <c r="D10" s="106"/>
      <c r="E10" s="107"/>
      <c r="F10" s="108" t="s">
        <v>0</v>
      </c>
      <c r="G10" s="109" t="s">
        <v>23</v>
      </c>
      <c r="H10" s="109" t="s">
        <v>15</v>
      </c>
      <c r="I10" s="110" t="s">
        <v>13</v>
      </c>
      <c r="J10" s="111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2">
        <v>1</v>
      </c>
      <c r="C11" s="113" t="s">
        <v>616</v>
      </c>
      <c r="D11" s="114"/>
      <c r="E11" s="115"/>
      <c r="F11" s="116">
        <v>1</v>
      </c>
      <c r="G11" s="116" t="s">
        <v>23</v>
      </c>
      <c r="H11" s="117">
        <f>+R11</f>
        <v>22650</v>
      </c>
      <c r="I11" s="118">
        <v>0</v>
      </c>
      <c r="J11" s="119">
        <f aca="true" t="shared" si="0" ref="J11:J28">F11*H11*(1-I11/100)</f>
        <v>22650</v>
      </c>
      <c r="K11" s="28" t="s">
        <v>615</v>
      </c>
      <c r="L11" s="29">
        <v>15100</v>
      </c>
      <c r="M11" s="29"/>
      <c r="N11" s="29"/>
      <c r="O11" s="29"/>
      <c r="P11" s="30">
        <v>1.5</v>
      </c>
      <c r="Q11" s="31">
        <f>+L11</f>
        <v>15100</v>
      </c>
      <c r="R11" s="35">
        <f>Q11*P11</f>
        <v>22650</v>
      </c>
    </row>
    <row r="12" spans="2:18" ht="15">
      <c r="B12" s="120">
        <v>2</v>
      </c>
      <c r="C12" s="121" t="s">
        <v>617</v>
      </c>
      <c r="D12" s="122"/>
      <c r="E12" s="123"/>
      <c r="F12" s="124">
        <v>1</v>
      </c>
      <c r="G12" s="124" t="s">
        <v>23</v>
      </c>
      <c r="H12" s="126">
        <f>+R12</f>
        <v>22650</v>
      </c>
      <c r="I12" s="127">
        <v>0</v>
      </c>
      <c r="J12" s="128">
        <f t="shared" si="0"/>
        <v>22650</v>
      </c>
      <c r="K12" s="28" t="s">
        <v>615</v>
      </c>
      <c r="L12" s="29">
        <v>15100</v>
      </c>
      <c r="M12" s="29"/>
      <c r="N12" s="29"/>
      <c r="O12" s="29"/>
      <c r="P12" s="30">
        <v>1.5</v>
      </c>
      <c r="Q12" s="31">
        <f>+L12</f>
        <v>15100</v>
      </c>
      <c r="R12" s="35">
        <f aca="true" t="shared" si="1" ref="R12:R28">Q12*P12</f>
        <v>22650</v>
      </c>
    </row>
    <row r="13" spans="2:18" ht="15">
      <c r="B13" s="120"/>
      <c r="C13" s="121"/>
      <c r="D13" s="129"/>
      <c r="E13" s="123"/>
      <c r="F13" s="124"/>
      <c r="G13" s="125"/>
      <c r="H13" s="126"/>
      <c r="I13" s="127"/>
      <c r="J13" s="128"/>
      <c r="K13" s="28">
        <v>3</v>
      </c>
      <c r="L13" s="29"/>
      <c r="M13" s="29"/>
      <c r="N13" s="29"/>
      <c r="O13" s="29"/>
      <c r="P13" s="30">
        <v>1.5</v>
      </c>
      <c r="Q13" s="31"/>
      <c r="R13" s="35"/>
    </row>
    <row r="14" spans="2:18" ht="15">
      <c r="B14" s="120"/>
      <c r="C14" s="121"/>
      <c r="D14" s="122"/>
      <c r="E14" s="123"/>
      <c r="F14" s="124"/>
      <c r="G14" s="125"/>
      <c r="H14" s="126"/>
      <c r="I14" s="127"/>
      <c r="J14" s="128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120"/>
      <c r="C15" s="121"/>
      <c r="D15" s="122"/>
      <c r="E15" s="123"/>
      <c r="F15" s="124"/>
      <c r="G15" s="125"/>
      <c r="H15" s="126"/>
      <c r="I15" s="127"/>
      <c r="J15" s="128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42"/>
      <c r="C16" s="43"/>
      <c r="D16" s="130"/>
      <c r="E16" s="130"/>
      <c r="F16" s="46"/>
      <c r="G16" s="47"/>
      <c r="H16" s="75"/>
      <c r="I16" s="76"/>
      <c r="J16" s="7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42"/>
      <c r="C17"/>
      <c r="D17" s="44"/>
      <c r="E17" s="45"/>
      <c r="F17" s="46"/>
      <c r="G17" s="47"/>
      <c r="H17" s="75"/>
      <c r="I17" s="76"/>
      <c r="J17" s="7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42"/>
      <c r="C18" s="43"/>
      <c r="D18" s="44"/>
      <c r="E18" s="45"/>
      <c r="F18" s="46"/>
      <c r="G18" s="47"/>
      <c r="H18" s="75"/>
      <c r="I18" s="76"/>
      <c r="J18" s="7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1" t="s">
        <v>17</v>
      </c>
      <c r="C29" s="52"/>
      <c r="D29" s="37" t="s">
        <v>614</v>
      </c>
      <c r="E29" s="37"/>
      <c r="F29" s="53"/>
      <c r="G29" s="54" t="s">
        <v>3</v>
      </c>
      <c r="H29" s="55"/>
      <c r="I29" s="56"/>
      <c r="J29" s="57">
        <f>SUM(J11:J28)</f>
        <v>45300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45300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8607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53907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2015-05-14T21:36:44Z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