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'Formato'!$B$1:$K$45</definedName>
  </definedNames>
  <calcPr fullCalcOnLoad="1"/>
</workbook>
</file>

<file path=xl/sharedStrings.xml><?xml version="1.0" encoding="utf-8"?>
<sst xmlns="http://schemas.openxmlformats.org/spreadsheetml/2006/main" count="37" uniqueCount="35">
  <si>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</si>
  <si>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</si>
  <si>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</si>
  <si>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</si>
  <si>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</si>
  <si>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</si>
  <si>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</si>
  <si>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</si>
  <si>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</si>
  <si>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</si>
  <si>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</si>
  <si>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</si>
  <si>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</si>
  <si>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</si>
  <si>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</si>
  <si>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TIPO             :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</si>
  <si>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</si>
  <si>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</si>
  <si>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</si>
  <si>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</si>
  <si>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</si>
  <si>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</si>
  <si>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</si>
  <si>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</si>
  <si>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</si>
  <si>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</si>
  <si>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O/C</t>
  </si>
  <si>
    <t>fono : 25556319</t>
  </si>
  <si>
    <t xml:space="preserve">OBSERVACIONES:  </t>
  </si>
  <si>
    <t>Rodrigo Luengo</t>
  </si>
  <si>
    <t>N°  1597</t>
  </si>
  <si>
    <r>
      <t xml:space="preserve">            Fecha Emisión: </t>
    </r>
    <r>
      <rPr>
        <sz val="7"/>
        <rFont val="Arial Black"/>
        <family val="2"/>
      </rPr>
      <t xml:space="preserve">  14 Abril   2014</t>
    </r>
  </si>
  <si>
    <t>Valvula mariposa 2" conexión entre flange</t>
  </si>
  <si>
    <t>Actuador electrico 24 volt dc</t>
  </si>
  <si>
    <t>fitvalv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</si>
</sst>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5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7"/>
      <name val="Arial Black"/>
      <family val="2"/>
    </font>
    <font>
      <sz val="7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8" fillId="0" borderId="8" applyNumberFormat="0" applyFill="0" applyAlignment="0" applyProtection="0"/>
    <xf numFmtId="0" fontId="60" fillId="0" borderId="9" applyNumberFormat="0" applyFill="0" applyAlignment="0" applyProtection="0"/>
    <xf numFmtId="0" fontId="0" fillId="0" borderId="0">
      <alignment/>
      <protection/>
    </xf>
  </cellStyleXfs>
  <cellXfs count="9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2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3" fontId="2" fillId="0" borderId="13" xfId="50" applyNumberFormat="1" applyFont="1" applyBorder="1" applyAlignment="1">
      <alignment horizontal="center" vertical="center"/>
    </xf>
    <xf numFmtId="3" fontId="2" fillId="0" borderId="19" xfId="5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" fontId="2" fillId="0" borderId="18" xfId="50" applyNumberFormat="1" applyFont="1" applyBorder="1" applyAlignment="1">
      <alignment horizontal="center" vertical="center"/>
    </xf>
    <xf numFmtId="3" fontId="2" fillId="0" borderId="20" xfId="5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3" fontId="2" fillId="0" borderId="15" xfId="5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64" fillId="0" borderId="13" xfId="0" applyFont="1" applyBorder="1" applyAlignment="1">
      <alignment horizontal="left"/>
    </xf>
    <xf numFmtId="0" fontId="64" fillId="0" borderId="0" xfId="0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7" fillId="0" borderId="13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57150</xdr:rowOff>
    </xdr:from>
    <xdr:to>
      <xdr:col>4</xdr:col>
      <xdr:colOff>457200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1685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workbookViewId="0" topLeftCell="B1">
      <selection activeCell="H22" sqref="H22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7.625" style="0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4" ht="36">
      <c r="A3" s="7"/>
      <c r="B3" s="15"/>
      <c r="C3" s="74"/>
      <c r="D3" s="74"/>
      <c r="E3" s="74"/>
      <c r="F3" s="17"/>
      <c r="G3" s="17"/>
      <c r="H3" s="17"/>
      <c r="I3" s="67" t="s">
        <v>10</v>
      </c>
      <c r="J3" s="67"/>
      <c r="K3" s="8"/>
      <c r="N3" s="25"/>
    </row>
    <row r="4" spans="1:14" ht="19.5" customHeight="1">
      <c r="A4" s="7"/>
      <c r="B4" s="15"/>
      <c r="C4" s="68"/>
      <c r="D4" s="68"/>
      <c r="E4" s="68"/>
      <c r="F4" s="17"/>
      <c r="G4" s="17"/>
      <c r="H4" s="17"/>
      <c r="I4" s="69" t="s">
        <v>30</v>
      </c>
      <c r="J4" s="69"/>
      <c r="K4" s="8"/>
      <c r="N4" s="25"/>
    </row>
    <row r="5" spans="1:11" ht="15" customHeight="1">
      <c r="A5" s="7"/>
      <c r="B5" s="15"/>
      <c r="C5" s="17" t="s">
        <v>25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23</v>
      </c>
      <c r="D7" s="17"/>
      <c r="E7" s="17"/>
      <c r="F7" s="7"/>
      <c r="G7" s="7"/>
      <c r="H7" s="17"/>
      <c r="I7" s="70"/>
      <c r="J7" s="70"/>
      <c r="K7" s="8"/>
    </row>
    <row r="8" spans="1:11" ht="15" customHeight="1">
      <c r="A8" s="7"/>
      <c r="B8" s="15"/>
      <c r="C8" s="42" t="s">
        <v>14</v>
      </c>
      <c r="D8" s="42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27</v>
      </c>
      <c r="D9" s="17"/>
      <c r="E9" s="7"/>
      <c r="F9" s="17"/>
      <c r="G9" s="17"/>
      <c r="H9" s="62" t="s">
        <v>31</v>
      </c>
      <c r="I9" s="33"/>
      <c r="J9" s="7"/>
      <c r="K9" s="8"/>
    </row>
    <row r="10" spans="1:11" ht="25.5" customHeight="1" thickBot="1">
      <c r="A10" s="7"/>
      <c r="B10" s="15"/>
      <c r="C10" s="71"/>
      <c r="D10" s="71"/>
      <c r="E10" s="71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72" t="s">
        <v>18</v>
      </c>
      <c r="D11" s="73"/>
      <c r="E11" s="35"/>
      <c r="F11" s="3"/>
      <c r="G11" s="3"/>
      <c r="H11" s="3"/>
      <c r="I11" s="36"/>
      <c r="J11" s="37"/>
      <c r="K11" s="8"/>
    </row>
    <row r="12" spans="1:11" ht="15">
      <c r="A12" s="7"/>
      <c r="B12" s="15"/>
      <c r="C12" s="75" t="s">
        <v>17</v>
      </c>
      <c r="D12" s="76"/>
      <c r="E12" s="30"/>
      <c r="F12" s="5"/>
      <c r="G12" s="5"/>
      <c r="H12" s="5"/>
      <c r="I12" s="19" t="s">
        <v>24</v>
      </c>
      <c r="J12" s="38"/>
      <c r="K12" s="8"/>
    </row>
    <row r="13" spans="1:11" ht="14.25" customHeight="1">
      <c r="A13" s="7"/>
      <c r="B13" s="15"/>
      <c r="C13" s="75" t="s">
        <v>16</v>
      </c>
      <c r="D13" s="76"/>
      <c r="E13" s="30"/>
      <c r="F13" s="5"/>
      <c r="G13" s="5"/>
      <c r="H13" s="5"/>
      <c r="I13" s="29"/>
      <c r="J13" s="38"/>
      <c r="K13" s="8"/>
    </row>
    <row r="14" spans="1:11" ht="14.25" customHeight="1">
      <c r="A14" s="7"/>
      <c r="B14" s="15"/>
      <c r="C14" s="75" t="s">
        <v>13</v>
      </c>
      <c r="D14" s="76"/>
      <c r="E14" s="30"/>
      <c r="F14" s="5"/>
      <c r="G14" s="5"/>
      <c r="H14" s="5"/>
      <c r="I14" s="34"/>
      <c r="J14" s="38"/>
      <c r="K14" s="8"/>
    </row>
    <row r="15" spans="1:11" ht="14.25" customHeight="1">
      <c r="A15" s="7"/>
      <c r="B15" s="15"/>
      <c r="C15" s="75" t="s">
        <v>1</v>
      </c>
      <c r="D15" s="76"/>
      <c r="E15" s="30"/>
      <c r="F15" s="5" t="s">
        <v>21</v>
      </c>
      <c r="G15" s="47" t="s">
        <v>9</v>
      </c>
      <c r="I15" s="34"/>
      <c r="J15" s="38"/>
      <c r="K15" s="8"/>
    </row>
    <row r="16" spans="1:11" ht="15">
      <c r="A16" s="7"/>
      <c r="B16" s="15"/>
      <c r="C16" s="75" t="s">
        <v>0</v>
      </c>
      <c r="D16" s="76"/>
      <c r="E16" s="30" t="s">
        <v>29</v>
      </c>
      <c r="F16" s="5" t="s">
        <v>26</v>
      </c>
      <c r="G16" s="47"/>
      <c r="H16" s="5"/>
      <c r="I16" s="34"/>
      <c r="J16" s="38"/>
      <c r="K16" s="8"/>
    </row>
    <row r="17" spans="1:11" ht="15">
      <c r="A17" s="7"/>
      <c r="B17" s="15"/>
      <c r="C17" s="75" t="s">
        <v>15</v>
      </c>
      <c r="D17" s="76"/>
      <c r="E17" s="30"/>
      <c r="F17" s="5"/>
      <c r="G17" s="5"/>
      <c r="H17" s="5"/>
      <c r="I17" s="34"/>
      <c r="J17" s="38"/>
      <c r="K17" s="8"/>
    </row>
    <row r="18" spans="1:11" ht="15.75" thickBot="1">
      <c r="A18" s="7"/>
      <c r="B18" s="15"/>
      <c r="C18" s="77" t="s">
        <v>19</v>
      </c>
      <c r="D18" s="78"/>
      <c r="E18" s="43"/>
      <c r="F18" s="24"/>
      <c r="G18" s="79"/>
      <c r="H18" s="79"/>
      <c r="I18" s="39"/>
      <c r="J18" s="40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5" ht="15.75" thickBot="1">
      <c r="A20" s="41"/>
      <c r="B20" s="20"/>
      <c r="C20" s="44" t="s">
        <v>20</v>
      </c>
      <c r="D20" s="85" t="s">
        <v>7</v>
      </c>
      <c r="E20" s="86"/>
      <c r="F20" s="55" t="s">
        <v>6</v>
      </c>
      <c r="G20" s="44" t="s">
        <v>11</v>
      </c>
      <c r="H20" s="44" t="s">
        <v>5</v>
      </c>
      <c r="I20" s="46" t="s">
        <v>4</v>
      </c>
      <c r="J20" s="28" t="s">
        <v>8</v>
      </c>
      <c r="K20" s="21"/>
      <c r="L20" s="63"/>
      <c r="M20" s="63" t="s">
        <v>34</v>
      </c>
      <c r="N20" s="63"/>
      <c r="O20" s="7"/>
    </row>
    <row r="21" spans="1:15" ht="20.25" customHeight="1">
      <c r="A21" s="7"/>
      <c r="B21" s="15"/>
      <c r="C21" s="45">
        <v>1</v>
      </c>
      <c r="D21" s="87" t="s">
        <v>32</v>
      </c>
      <c r="E21" s="88"/>
      <c r="F21" s="58">
        <v>1</v>
      </c>
      <c r="G21" s="56" t="s">
        <v>11</v>
      </c>
      <c r="H21" s="53">
        <f>+M21*1.4</f>
        <v>31952.199999999997</v>
      </c>
      <c r="I21" s="53"/>
      <c r="J21" s="51">
        <f>+F21*H21*(1-I21/100)</f>
        <v>31952.199999999997</v>
      </c>
      <c r="K21" s="8"/>
      <c r="M21" s="7">
        <v>22823</v>
      </c>
      <c r="N21" s="7"/>
      <c r="O21" s="7"/>
    </row>
    <row r="22" spans="1:13" ht="20.25" customHeight="1">
      <c r="A22" s="7"/>
      <c r="B22" s="15"/>
      <c r="C22" s="48">
        <v>2</v>
      </c>
      <c r="D22" s="89" t="s">
        <v>33</v>
      </c>
      <c r="E22" s="90"/>
      <c r="F22" s="48">
        <v>1</v>
      </c>
      <c r="G22" s="50" t="s">
        <v>11</v>
      </c>
      <c r="H22" s="49">
        <f>+M22*1.4</f>
        <v>152201</v>
      </c>
      <c r="I22" s="49"/>
      <c r="J22" s="52">
        <f>+F22*H22</f>
        <v>152201</v>
      </c>
      <c r="K22" s="8"/>
      <c r="M22">
        <v>108715</v>
      </c>
    </row>
    <row r="23" spans="1:11" ht="20.25" customHeight="1">
      <c r="A23" s="7"/>
      <c r="B23" s="15"/>
      <c r="C23" s="48"/>
      <c r="D23" s="89"/>
      <c r="E23" s="90"/>
      <c r="F23" s="50"/>
      <c r="G23" s="50"/>
      <c r="H23" s="49"/>
      <c r="I23" s="49"/>
      <c r="J23" s="52"/>
      <c r="K23" s="8"/>
    </row>
    <row r="24" spans="1:14" ht="18.75" customHeight="1">
      <c r="A24" s="7"/>
      <c r="B24" s="15"/>
      <c r="C24" s="48"/>
      <c r="D24" s="65"/>
      <c r="E24" s="66"/>
      <c r="F24" s="50"/>
      <c r="G24" s="50"/>
      <c r="H24" s="49"/>
      <c r="I24" s="49"/>
      <c r="J24" s="52"/>
      <c r="K24" s="8"/>
      <c r="N24" s="64"/>
    </row>
    <row r="25" spans="1:11" ht="18.75" customHeight="1">
      <c r="A25" s="7"/>
      <c r="B25" s="15"/>
      <c r="C25" s="48"/>
      <c r="D25" s="65"/>
      <c r="E25" s="66"/>
      <c r="F25" s="50"/>
      <c r="G25" s="50"/>
      <c r="H25" s="49"/>
      <c r="I25" s="49"/>
      <c r="J25" s="52"/>
      <c r="K25" s="8"/>
    </row>
    <row r="26" spans="1:11" ht="18.75" customHeight="1">
      <c r="A26" s="7"/>
      <c r="B26" s="15"/>
      <c r="C26" s="48"/>
      <c r="D26" s="65"/>
      <c r="E26" s="66"/>
      <c r="F26" s="50"/>
      <c r="G26" s="50"/>
      <c r="H26" s="49"/>
      <c r="I26" s="49"/>
      <c r="J26" s="52"/>
      <c r="K26" s="8"/>
    </row>
    <row r="27" spans="1:11" ht="18.75" customHeight="1">
      <c r="A27" s="7"/>
      <c r="B27" s="15"/>
      <c r="C27" s="48"/>
      <c r="D27" s="65"/>
      <c r="E27" s="66"/>
      <c r="F27" s="50"/>
      <c r="G27" s="50"/>
      <c r="H27" s="49"/>
      <c r="I27" s="49"/>
      <c r="J27" s="52"/>
      <c r="K27" s="8"/>
    </row>
    <row r="28" spans="1:11" ht="18.75" customHeight="1">
      <c r="A28" s="7"/>
      <c r="B28" s="15"/>
      <c r="C28" s="48"/>
      <c r="D28" s="65"/>
      <c r="E28" s="66"/>
      <c r="F28" s="50"/>
      <c r="G28" s="50"/>
      <c r="H28" s="49"/>
      <c r="I28" s="49"/>
      <c r="J28" s="52"/>
      <c r="K28" s="8"/>
    </row>
    <row r="29" spans="1:11" ht="18.75" customHeight="1">
      <c r="A29" s="7"/>
      <c r="B29" s="15"/>
      <c r="C29" s="48"/>
      <c r="D29" s="65"/>
      <c r="E29" s="66"/>
      <c r="F29" s="50"/>
      <c r="G29" s="50"/>
      <c r="H29" s="49"/>
      <c r="I29" s="49"/>
      <c r="J29" s="52"/>
      <c r="K29" s="8"/>
    </row>
    <row r="30" spans="1:11" ht="18.75" customHeight="1">
      <c r="A30" s="7"/>
      <c r="B30" s="15"/>
      <c r="C30" s="48"/>
      <c r="D30" s="65"/>
      <c r="E30" s="66"/>
      <c r="F30" s="50"/>
      <c r="G30" s="50"/>
      <c r="H30" s="49"/>
      <c r="I30" s="49"/>
      <c r="J30" s="52"/>
      <c r="K30" s="8"/>
    </row>
    <row r="31" spans="1:11" ht="18.75" customHeight="1">
      <c r="A31" s="7"/>
      <c r="B31" s="15"/>
      <c r="C31" s="48"/>
      <c r="D31" s="65"/>
      <c r="E31" s="66"/>
      <c r="F31" s="50"/>
      <c r="G31" s="50"/>
      <c r="H31" s="49"/>
      <c r="I31" s="49"/>
      <c r="J31" s="52"/>
      <c r="K31" s="8"/>
    </row>
    <row r="32" spans="1:11" ht="18.75" customHeight="1">
      <c r="A32" s="7"/>
      <c r="B32" s="15"/>
      <c r="C32" s="48"/>
      <c r="D32" s="65"/>
      <c r="E32" s="66"/>
      <c r="F32" s="50"/>
      <c r="G32" s="50"/>
      <c r="H32" s="49"/>
      <c r="I32" s="49"/>
      <c r="J32" s="52"/>
      <c r="K32" s="8"/>
    </row>
    <row r="33" spans="1:11" ht="18.75" customHeight="1">
      <c r="A33" s="7"/>
      <c r="B33" s="15"/>
      <c r="C33" s="48"/>
      <c r="D33" s="65"/>
      <c r="E33" s="66"/>
      <c r="F33" s="50"/>
      <c r="G33" s="50"/>
      <c r="H33" s="49"/>
      <c r="I33" s="49"/>
      <c r="J33" s="52"/>
      <c r="K33" s="8"/>
    </row>
    <row r="34" spans="1:11" ht="18.75" customHeight="1">
      <c r="A34" s="7"/>
      <c r="B34" s="15"/>
      <c r="C34" s="48"/>
      <c r="D34" s="65"/>
      <c r="E34" s="66"/>
      <c r="F34" s="50"/>
      <c r="G34" s="50"/>
      <c r="H34" s="49"/>
      <c r="I34" s="49"/>
      <c r="J34" s="52"/>
      <c r="K34" s="8"/>
    </row>
    <row r="35" spans="1:11" ht="18.75" customHeight="1">
      <c r="A35" s="7"/>
      <c r="B35" s="15"/>
      <c r="C35" s="48"/>
      <c r="D35" s="65"/>
      <c r="E35" s="66"/>
      <c r="F35" s="50"/>
      <c r="G35" s="50"/>
      <c r="H35" s="49"/>
      <c r="I35" s="49"/>
      <c r="J35" s="52"/>
      <c r="K35" s="8"/>
    </row>
    <row r="36" spans="1:11" ht="19.5" thickBot="1">
      <c r="A36" s="7"/>
      <c r="B36" s="15"/>
      <c r="C36" s="61"/>
      <c r="D36" s="80"/>
      <c r="E36" s="81"/>
      <c r="F36" s="59"/>
      <c r="G36" s="57"/>
      <c r="H36" s="60"/>
      <c r="I36" s="60"/>
      <c r="J36" s="54"/>
      <c r="K36" s="8"/>
    </row>
    <row r="37" spans="1:11" ht="14.25">
      <c r="A37" s="7"/>
      <c r="B37" s="15"/>
      <c r="C37" s="82"/>
      <c r="D37" s="71"/>
      <c r="E37" s="71"/>
      <c r="F37" s="5"/>
      <c r="G37" s="71"/>
      <c r="H37" s="71"/>
      <c r="I37" s="7"/>
      <c r="J37" s="14"/>
      <c r="K37" s="8"/>
    </row>
    <row r="38" spans="1:11" ht="18.75">
      <c r="A38" s="7"/>
      <c r="B38" s="15"/>
      <c r="C38" s="4"/>
      <c r="D38" s="5" t="s">
        <v>28</v>
      </c>
      <c r="E38" s="5"/>
      <c r="F38" s="5"/>
      <c r="G38" s="5"/>
      <c r="H38" s="7"/>
      <c r="I38" s="13" t="s">
        <v>2</v>
      </c>
      <c r="J38" s="32">
        <f>SUM(J21:J36)</f>
        <v>184153.2</v>
      </c>
      <c r="K38" s="8"/>
    </row>
    <row r="39" spans="1:11" ht="15">
      <c r="A39" s="7"/>
      <c r="B39" s="15"/>
      <c r="C39" s="4"/>
      <c r="D39" s="5"/>
      <c r="E39" s="5"/>
      <c r="F39" s="5"/>
      <c r="G39" s="5"/>
      <c r="H39" s="5"/>
      <c r="I39" s="31"/>
      <c r="J39" s="32"/>
      <c r="K39" s="8"/>
    </row>
    <row r="40" spans="1:11" ht="18.75">
      <c r="A40" s="7"/>
      <c r="B40" s="15"/>
      <c r="C40" s="83"/>
      <c r="D40" s="84"/>
      <c r="E40" s="84"/>
      <c r="F40" s="5"/>
      <c r="G40" s="71"/>
      <c r="H40" s="71"/>
      <c r="I40" s="13" t="s">
        <v>12</v>
      </c>
      <c r="J40" s="32">
        <f>+J38*19%</f>
        <v>34989.108</v>
      </c>
      <c r="K40" s="8"/>
    </row>
    <row r="41" spans="1:11" ht="18">
      <c r="A41" s="7"/>
      <c r="B41" s="15"/>
      <c r="C41" s="4"/>
      <c r="D41" s="5"/>
      <c r="E41" s="5"/>
      <c r="F41" s="5"/>
      <c r="G41" s="5"/>
      <c r="H41" s="5"/>
      <c r="I41" s="12"/>
      <c r="J41" s="22"/>
      <c r="K41" s="8"/>
    </row>
    <row r="42" spans="1:11" ht="18.75">
      <c r="A42" s="7"/>
      <c r="B42" s="15"/>
      <c r="C42" s="82"/>
      <c r="D42" s="71"/>
      <c r="E42" s="71"/>
      <c r="F42" s="5"/>
      <c r="G42" s="71"/>
      <c r="H42" s="71"/>
      <c r="I42" s="13" t="s">
        <v>3</v>
      </c>
      <c r="J42" s="23">
        <f>SUM(J38:J41)</f>
        <v>219142.30800000002</v>
      </c>
      <c r="K42" s="8"/>
    </row>
    <row r="43" spans="1:11" ht="15" thickBot="1">
      <c r="A43" s="7"/>
      <c r="B43" s="15"/>
      <c r="C43" s="9"/>
      <c r="D43" s="10"/>
      <c r="E43" s="10"/>
      <c r="F43" s="10"/>
      <c r="G43" s="10"/>
      <c r="H43" s="10"/>
      <c r="I43" s="10"/>
      <c r="J43" s="11"/>
      <c r="K43" s="8"/>
    </row>
    <row r="44" spans="1:11" ht="14.25">
      <c r="A44" s="7"/>
      <c r="B44" s="15"/>
      <c r="C44" s="7"/>
      <c r="D44" s="7"/>
      <c r="E44" s="7"/>
      <c r="F44" s="7"/>
      <c r="G44" s="7"/>
      <c r="H44" s="7"/>
      <c r="I44" s="7"/>
      <c r="J44" s="7"/>
      <c r="K44" s="8"/>
    </row>
    <row r="45" spans="1:11" ht="15" thickBot="1">
      <c r="A45" s="7"/>
      <c r="B45" s="9"/>
      <c r="C45" s="10"/>
      <c r="D45" s="10"/>
      <c r="E45" s="10"/>
      <c r="F45" s="10"/>
      <c r="G45" s="10"/>
      <c r="H45" s="10"/>
      <c r="I45" s="10"/>
      <c r="J45" s="10"/>
      <c r="K45" s="11"/>
    </row>
  </sheetData>
  <sheetProtection/>
  <mergeCells count="38">
    <mergeCell ref="D30:E30"/>
    <mergeCell ref="D31:E31"/>
    <mergeCell ref="G40:H40"/>
    <mergeCell ref="C42:E42"/>
    <mergeCell ref="D24:E24"/>
    <mergeCell ref="D25:E25"/>
    <mergeCell ref="D33:E33"/>
    <mergeCell ref="D34:E34"/>
    <mergeCell ref="D27:E27"/>
    <mergeCell ref="D28:E28"/>
    <mergeCell ref="D26:E26"/>
    <mergeCell ref="D29:E29"/>
    <mergeCell ref="D20:E20"/>
    <mergeCell ref="D21:E21"/>
    <mergeCell ref="D23:E23"/>
    <mergeCell ref="D22:E22"/>
    <mergeCell ref="D35:E35"/>
    <mergeCell ref="G42:H42"/>
    <mergeCell ref="D36:E36"/>
    <mergeCell ref="C37:E37"/>
    <mergeCell ref="G37:H37"/>
    <mergeCell ref="C40:E40"/>
    <mergeCell ref="C18:D18"/>
    <mergeCell ref="G18:H18"/>
    <mergeCell ref="C14:D14"/>
    <mergeCell ref="C15:D15"/>
    <mergeCell ref="C16:D16"/>
    <mergeCell ref="C17:D17"/>
    <mergeCell ref="D32:E32"/>
    <mergeCell ref="I3:J3"/>
    <mergeCell ref="C4:E4"/>
    <mergeCell ref="I4:J4"/>
    <mergeCell ref="I7:J7"/>
    <mergeCell ref="C10:E10"/>
    <mergeCell ref="C11:D11"/>
    <mergeCell ref="C3:E3"/>
    <mergeCell ref="C12:D12"/>
    <mergeCell ref="C13:D13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2014-01-31T14:54:26Z</cp:lastPrinted>
  <dcterms:created xsi:type="dcterms:W3CDTF">2009-05-06T14:41:49Z</dcterms:created>
  <dcterms:modified xsi:type="dcterms:W3CDTF">2014-04-14T13:41:35Z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