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sharedStrings.xml><?xml version="1.0" encoding="utf-8"?>
<sst xmlns="http://schemas.openxmlformats.org/spreadsheetml/2006/main" count="41" uniqueCount="38">
  <si>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</si>
  <si>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</si>
  <si>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</si>
  <si>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</si>
  <si>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</si>
  <si>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</si>
  <si>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</si>
  <si>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</si>
  <si>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</si>
  <si>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</si>
  <si>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</si>
  <si>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</si>
  <si>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</si>
  <si>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</si>
  <si>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</si>
  <si>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</si>
  <si>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</si>
  <si>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</si>
  <si>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</si>
  <si>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</si>
  <si>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</si>
  <si>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</si>
  <si>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</si>
  <si>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</si>
  <si>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</si>
  <si>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</si>
  <si>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</si>
  <si>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</si>
  <si>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</si>
  <si>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</si>
  <si>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N°  949</t>
  </si>
  <si>
    <r>
      <t xml:space="preserve">            Fecha Emisión: </t>
    </r>
    <r>
      <rPr>
        <sz val="9"/>
        <rFont val="Arial Black"/>
        <family val="2"/>
      </rPr>
      <t xml:space="preserve">  4 Septiembre  2013</t>
    </r>
  </si>
  <si>
    <t>FONO:  25556319</t>
  </si>
  <si>
    <t>BITUMIX</t>
  </si>
  <si>
    <t>Electrovalvula 5/2; AC 110;conexión 1/4" MAC (USA)</t>
  </si>
  <si>
    <t>Filtro Regulador para 150 Lbs. De 1/4"</t>
  </si>
  <si>
    <t>Filtro Regulador Lubricador para 150 Lbs. De 1/2"</t>
  </si>
  <si>
    <t>Alberto Ludueña Verdugo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</si>
</sst>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2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="83" zoomScaleNormal="83" zoomScalePageLayoutView="0" workbookViewId="0" topLeftCell="A1">
      <selection activeCell="M19" sqref="M1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6.75390625" style="5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88"/>
      <c r="D3" s="88"/>
      <c r="E3" s="88"/>
      <c r="F3" s="17"/>
      <c r="G3" s="17"/>
      <c r="H3" s="17"/>
      <c r="I3" s="89" t="s">
        <v>11</v>
      </c>
      <c r="J3" s="89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90"/>
      <c r="D4" s="90"/>
      <c r="E4" s="90"/>
      <c r="F4" s="17"/>
      <c r="G4" s="17"/>
      <c r="H4" s="17"/>
      <c r="I4" s="91" t="s">
        <v>30</v>
      </c>
      <c r="J4" s="91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92"/>
      <c r="J7" s="92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32</v>
      </c>
      <c r="D9" s="17"/>
      <c r="E9" s="7"/>
      <c r="F9" s="17"/>
      <c r="G9" s="17"/>
      <c r="H9" s="33" t="s">
        <v>31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93"/>
      <c r="D10" s="93"/>
      <c r="E10" s="93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79" t="s">
        <v>18</v>
      </c>
      <c r="D11" s="80"/>
      <c r="E11" s="35" t="s">
        <v>33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1" t="s">
        <v>17</v>
      </c>
      <c r="D12" s="82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1" t="s">
        <v>16</v>
      </c>
      <c r="D13" s="82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1" t="s">
        <v>14</v>
      </c>
      <c r="D14" s="82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1" t="s">
        <v>1</v>
      </c>
      <c r="D15" s="82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1" t="s">
        <v>0</v>
      </c>
      <c r="D16" s="82"/>
      <c r="E16" s="98" t="s">
        <v>37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81" t="s">
        <v>26</v>
      </c>
      <c r="D17" s="82"/>
      <c r="E17" s="30"/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20" ht="15.75" thickBot="1">
      <c r="A18" s="7"/>
      <c r="B18" s="15"/>
      <c r="C18" s="86" t="s">
        <v>19</v>
      </c>
      <c r="D18" s="87"/>
      <c r="E18" s="43"/>
      <c r="F18" s="24"/>
      <c r="G18" s="83"/>
      <c r="H18" s="83"/>
      <c r="I18" s="39"/>
      <c r="J18" s="40"/>
      <c r="K18" s="8"/>
      <c r="L18" s="27"/>
      <c r="M18" s="27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84" t="s">
        <v>7</v>
      </c>
      <c r="E20" s="85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66"/>
      <c r="M20" s="66"/>
      <c r="N20" s="66"/>
      <c r="O20" s="66"/>
      <c r="P20" s="65"/>
      <c r="Q20" s="25"/>
      <c r="R20" s="25"/>
      <c r="S20" s="25"/>
      <c r="T20" s="25"/>
    </row>
    <row r="21" spans="1:20" ht="18.75">
      <c r="A21" s="7"/>
      <c r="B21" s="15"/>
      <c r="C21" s="68">
        <v>1</v>
      </c>
      <c r="D21" s="94" t="s">
        <v>34</v>
      </c>
      <c r="E21" s="95"/>
      <c r="F21" s="72">
        <v>2</v>
      </c>
      <c r="G21" s="55" t="s">
        <v>12</v>
      </c>
      <c r="H21" s="47">
        <v>112200</v>
      </c>
      <c r="I21" s="62">
        <v>30</v>
      </c>
      <c r="J21" s="48">
        <f>+F21*H21*(1-I21/100)</f>
        <v>157080</v>
      </c>
      <c r="K21" s="8"/>
      <c r="L21" s="27"/>
      <c r="M21" s="27"/>
      <c r="N21" s="27"/>
      <c r="O21" s="27"/>
      <c r="P21" s="65"/>
      <c r="Q21" s="25"/>
      <c r="R21" s="25"/>
      <c r="S21" s="25"/>
      <c r="T21" s="25"/>
    </row>
    <row r="22" spans="1:20" ht="18.75" customHeight="1">
      <c r="A22" s="7"/>
      <c r="B22" s="15"/>
      <c r="C22" s="69">
        <v>2</v>
      </c>
      <c r="D22" s="77" t="s">
        <v>35</v>
      </c>
      <c r="E22" s="78"/>
      <c r="F22" s="73">
        <v>2</v>
      </c>
      <c r="G22" s="56" t="s">
        <v>12</v>
      </c>
      <c r="H22" s="52">
        <v>30936</v>
      </c>
      <c r="I22" s="63">
        <v>30</v>
      </c>
      <c r="J22" s="49">
        <f>+F22*H22*(1-I22/100)</f>
        <v>43310.399999999994</v>
      </c>
      <c r="K22" s="8"/>
      <c r="L22" s="27"/>
      <c r="M22" s="27"/>
      <c r="N22" s="27"/>
      <c r="O22" s="27"/>
      <c r="P22" s="65"/>
      <c r="Q22" s="25"/>
      <c r="R22" s="25"/>
      <c r="S22" s="25"/>
      <c r="T22" s="25"/>
    </row>
    <row r="23" spans="1:20" ht="18.75" customHeight="1">
      <c r="A23" s="7"/>
      <c r="B23" s="15"/>
      <c r="C23" s="69">
        <v>3</v>
      </c>
      <c r="D23" s="77" t="s">
        <v>36</v>
      </c>
      <c r="E23" s="78"/>
      <c r="F23" s="73">
        <v>1</v>
      </c>
      <c r="G23" s="56" t="s">
        <v>12</v>
      </c>
      <c r="H23" s="52">
        <v>95944</v>
      </c>
      <c r="I23" s="63">
        <v>30</v>
      </c>
      <c r="J23" s="49">
        <f>+F23*H23*(1-I23/100)</f>
        <v>67160.8</v>
      </c>
      <c r="K23" s="8"/>
      <c r="L23" s="27"/>
      <c r="M23" s="27"/>
      <c r="N23" s="27"/>
      <c r="O23" s="27"/>
      <c r="P23" s="65"/>
      <c r="Q23" s="25"/>
      <c r="R23" s="25"/>
      <c r="S23" s="25"/>
      <c r="T23" s="25"/>
    </row>
    <row r="24" spans="1:20" ht="18.75" customHeight="1">
      <c r="A24" s="7"/>
      <c r="B24" s="15"/>
      <c r="C24" s="69"/>
      <c r="D24" s="77"/>
      <c r="E24" s="78"/>
      <c r="F24" s="73"/>
      <c r="G24" s="56"/>
      <c r="H24" s="52"/>
      <c r="I24" s="63"/>
      <c r="J24" s="49"/>
      <c r="K24" s="8"/>
      <c r="L24" s="27"/>
      <c r="M24" s="27"/>
      <c r="N24" s="27"/>
      <c r="O24" s="27"/>
      <c r="P24" s="65"/>
      <c r="Q24" s="25"/>
      <c r="R24" s="25"/>
      <c r="S24" s="25"/>
      <c r="T24" s="25"/>
    </row>
    <row r="25" spans="1:20" ht="18.75" customHeight="1">
      <c r="A25" s="7"/>
      <c r="B25" s="15"/>
      <c r="C25" s="69"/>
      <c r="D25" s="77"/>
      <c r="E25" s="78"/>
      <c r="F25" s="73"/>
      <c r="G25" s="56"/>
      <c r="H25" s="52"/>
      <c r="I25" s="63"/>
      <c r="J25" s="49"/>
      <c r="K25" s="8"/>
      <c r="L25" s="27"/>
      <c r="M25" s="27"/>
      <c r="N25" s="27"/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/>
      <c r="D26" s="77"/>
      <c r="E26" s="78"/>
      <c r="F26" s="73"/>
      <c r="G26" s="56"/>
      <c r="H26" s="52"/>
      <c r="I26" s="63"/>
      <c r="J26" s="49"/>
      <c r="K26" s="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77"/>
      <c r="E27" s="78"/>
      <c r="F27" s="73"/>
      <c r="G27" s="56"/>
      <c r="H27" s="52"/>
      <c r="I27" s="63"/>
      <c r="J27" s="49"/>
      <c r="K27" s="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77"/>
      <c r="E28" s="78"/>
      <c r="F28" s="73"/>
      <c r="G28" s="56"/>
      <c r="H28" s="52"/>
      <c r="I28" s="63"/>
      <c r="J28" s="49"/>
      <c r="K28" s="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77"/>
      <c r="E29" s="78"/>
      <c r="F29" s="73"/>
      <c r="G29" s="56"/>
      <c r="H29" s="52"/>
      <c r="I29" s="63"/>
      <c r="J29" s="49"/>
      <c r="K29" s="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75"/>
      <c r="E30" s="76"/>
      <c r="F30" s="73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75"/>
      <c r="E31" s="76"/>
      <c r="F31" s="73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75"/>
      <c r="E32" s="76"/>
      <c r="F32" s="73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75"/>
      <c r="E33" s="76"/>
      <c r="F33" s="73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75"/>
      <c r="E34" s="76"/>
      <c r="F34" s="73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75"/>
      <c r="E35" s="76"/>
      <c r="F35" s="73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 customHeight="1">
      <c r="A36" s="7"/>
      <c r="B36" s="15"/>
      <c r="C36" s="69"/>
      <c r="D36" s="75"/>
      <c r="E36" s="76"/>
      <c r="F36" s="73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>
      <c r="A37" s="7"/>
      <c r="B37" s="15"/>
      <c r="C37" s="70"/>
      <c r="D37" s="75"/>
      <c r="E37" s="76"/>
      <c r="F37" s="73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60"/>
      <c r="E38" s="61"/>
      <c r="F38" s="73"/>
      <c r="G38" s="56"/>
      <c r="H38" s="52"/>
      <c r="I38" s="63"/>
      <c r="J38" s="49"/>
      <c r="K38" s="8"/>
      <c r="L38" s="27"/>
      <c r="M38" s="27"/>
      <c r="N38" s="27"/>
      <c r="O38" s="27"/>
      <c r="P38" s="65"/>
      <c r="Q38" s="25"/>
      <c r="R38" s="25"/>
      <c r="S38" s="25"/>
      <c r="T38" s="25"/>
    </row>
    <row r="39" spans="1:20" ht="18.75">
      <c r="A39" s="7"/>
      <c r="B39" s="15"/>
      <c r="C39" s="70"/>
      <c r="D39" s="4"/>
      <c r="E39" s="54"/>
      <c r="F39" s="73"/>
      <c r="G39" s="56"/>
      <c r="H39" s="52"/>
      <c r="I39" s="63"/>
      <c r="J39" s="49"/>
      <c r="K39" s="8"/>
      <c r="L39" s="67"/>
      <c r="M39" s="27"/>
      <c r="N39" s="27"/>
      <c r="O39" s="27"/>
      <c r="P39" s="65"/>
      <c r="Q39" s="25"/>
      <c r="R39" s="25"/>
      <c r="S39" s="25"/>
      <c r="T39" s="25"/>
    </row>
    <row r="40" spans="1:20" ht="19.5" thickBot="1">
      <c r="A40" s="7"/>
      <c r="B40" s="15"/>
      <c r="C40" s="71"/>
      <c r="D40" s="58"/>
      <c r="E40" s="59"/>
      <c r="F40" s="74"/>
      <c r="G40" s="57"/>
      <c r="H40" s="50"/>
      <c r="I40" s="64"/>
      <c r="J40" s="51"/>
      <c r="K40" s="8"/>
      <c r="L40" s="27"/>
      <c r="M40" s="27"/>
      <c r="N40" s="27"/>
      <c r="O40" s="27"/>
      <c r="P40" s="65"/>
      <c r="Q40" s="25"/>
      <c r="R40" s="25"/>
      <c r="S40" s="25"/>
      <c r="T40" s="25"/>
    </row>
    <row r="41" spans="1:20" ht="14.25">
      <c r="A41" s="7"/>
      <c r="B41" s="15"/>
      <c r="C41" s="77"/>
      <c r="D41" s="93"/>
      <c r="E41" s="93"/>
      <c r="F41" s="5"/>
      <c r="G41" s="93"/>
      <c r="H41" s="93"/>
      <c r="I41" s="7"/>
      <c r="J41" s="14"/>
      <c r="K41" s="8"/>
      <c r="L41" s="27"/>
      <c r="M41" s="27"/>
      <c r="N41" s="27"/>
      <c r="O41" s="27"/>
      <c r="P41" s="65"/>
      <c r="Q41" s="25"/>
      <c r="R41" s="25"/>
      <c r="S41" s="25"/>
      <c r="T41" s="25"/>
    </row>
    <row r="42" spans="1:20" ht="18.75">
      <c r="A42" s="7"/>
      <c r="B42" s="15"/>
      <c r="C42" s="4"/>
      <c r="D42" s="5" t="s">
        <v>9</v>
      </c>
      <c r="E42" s="5"/>
      <c r="F42" s="5"/>
      <c r="G42" s="5"/>
      <c r="H42" s="7"/>
      <c r="I42" s="13" t="s">
        <v>2</v>
      </c>
      <c r="J42" s="32">
        <f>SUM(J21:J40)</f>
        <v>267551.2</v>
      </c>
      <c r="K42" s="8"/>
      <c r="L42" s="27"/>
      <c r="M42" s="27"/>
      <c r="N42" s="25"/>
      <c r="O42" s="27"/>
      <c r="P42" s="65"/>
      <c r="Q42" s="25"/>
      <c r="R42" s="25"/>
      <c r="S42" s="25"/>
      <c r="T42" s="25"/>
    </row>
    <row r="43" spans="1:20" ht="15">
      <c r="A43" s="7"/>
      <c r="B43" s="15"/>
      <c r="C43" s="4"/>
      <c r="D43" s="5"/>
      <c r="E43" s="5"/>
      <c r="F43" s="5"/>
      <c r="G43" s="5"/>
      <c r="H43" s="5"/>
      <c r="I43" s="31"/>
      <c r="J43" s="32"/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8.75">
      <c r="A44" s="7"/>
      <c r="B44" s="15"/>
      <c r="C44" s="96"/>
      <c r="D44" s="97"/>
      <c r="E44" s="97"/>
      <c r="F44" s="5"/>
      <c r="G44" s="93"/>
      <c r="H44" s="93"/>
      <c r="I44" s="13" t="s">
        <v>13</v>
      </c>
      <c r="J44" s="32">
        <f>+J42*19%</f>
        <v>50834.728</v>
      </c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">
      <c r="A45" s="7"/>
      <c r="B45" s="15"/>
      <c r="C45" s="4"/>
      <c r="D45" s="5"/>
      <c r="E45" s="5"/>
      <c r="F45" s="5"/>
      <c r="G45" s="5"/>
      <c r="H45" s="5"/>
      <c r="I45" s="12"/>
      <c r="J45" s="22"/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8.75">
      <c r="A46" s="7"/>
      <c r="B46" s="15"/>
      <c r="C46" s="77"/>
      <c r="D46" s="93"/>
      <c r="E46" s="93"/>
      <c r="F46" s="5"/>
      <c r="G46" s="93"/>
      <c r="H46" s="93"/>
      <c r="I46" s="13" t="s">
        <v>3</v>
      </c>
      <c r="J46" s="23">
        <f>SUM(J42:J45)</f>
        <v>318385.928</v>
      </c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20" ht="15" thickBot="1">
      <c r="A47" s="7"/>
      <c r="B47" s="15"/>
      <c r="C47" s="9"/>
      <c r="D47" s="10"/>
      <c r="E47" s="10"/>
      <c r="F47" s="10"/>
      <c r="G47" s="10"/>
      <c r="H47" s="10"/>
      <c r="I47" s="10"/>
      <c r="J47" s="11"/>
      <c r="K47" s="8"/>
      <c r="L47" s="27"/>
      <c r="M47" s="27"/>
      <c r="N47" s="25"/>
      <c r="O47" s="27"/>
      <c r="P47" s="65"/>
      <c r="Q47" s="25"/>
      <c r="R47" s="25"/>
      <c r="S47" s="25"/>
      <c r="T47" s="25"/>
    </row>
    <row r="48" spans="1:15" ht="14.25">
      <c r="A48" s="7"/>
      <c r="B48" s="15"/>
      <c r="C48" s="7"/>
      <c r="D48" s="7"/>
      <c r="E48" s="7"/>
      <c r="F48" s="7"/>
      <c r="G48" s="7"/>
      <c r="H48" s="7"/>
      <c r="I48" s="7"/>
      <c r="J48" s="7"/>
      <c r="K48" s="8"/>
      <c r="L48" s="7"/>
      <c r="M48" s="7"/>
      <c r="O48" s="7"/>
    </row>
    <row r="49" spans="1:15" ht="15" thickBot="1">
      <c r="A49" s="7"/>
      <c r="B49" s="9"/>
      <c r="C49" s="10"/>
      <c r="D49" s="10"/>
      <c r="E49" s="10"/>
      <c r="F49" s="10"/>
      <c r="G49" s="10"/>
      <c r="H49" s="10"/>
      <c r="I49" s="10"/>
      <c r="J49" s="10"/>
      <c r="K49" s="11"/>
      <c r="L49" s="7"/>
      <c r="M49" s="7"/>
      <c r="O49" s="7"/>
    </row>
    <row r="54" spans="12:14" ht="14.25">
      <c r="L54" s="27">
        <v>2300</v>
      </c>
      <c r="N54" s="53" t="s">
        <v>27</v>
      </c>
    </row>
    <row r="55" spans="12:14" ht="14.25">
      <c r="L55" s="27">
        <v>4500</v>
      </c>
      <c r="N55" s="53" t="s">
        <v>28</v>
      </c>
    </row>
    <row r="56" spans="12:14" ht="14.25">
      <c r="L56" s="27">
        <v>3200</v>
      </c>
      <c r="N56" s="53" t="s">
        <v>29</v>
      </c>
    </row>
  </sheetData>
  <sheetProtection/>
  <mergeCells count="39">
    <mergeCell ref="D26:E26"/>
    <mergeCell ref="C46:E46"/>
    <mergeCell ref="G46:H46"/>
    <mergeCell ref="D37:E37"/>
    <mergeCell ref="C41:E41"/>
    <mergeCell ref="G41:H41"/>
    <mergeCell ref="C44:E44"/>
    <mergeCell ref="G44:H44"/>
    <mergeCell ref="D27:E27"/>
    <mergeCell ref="D28:E28"/>
    <mergeCell ref="D21:E21"/>
    <mergeCell ref="D22:E22"/>
    <mergeCell ref="D23:E23"/>
    <mergeCell ref="D25:E25"/>
    <mergeCell ref="D24:E24"/>
    <mergeCell ref="C13:D13"/>
    <mergeCell ref="C14:D14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4:E34"/>
    <mergeCell ref="D29:E29"/>
    <mergeCell ref="D35:E35"/>
    <mergeCell ref="D36:E36"/>
    <mergeCell ref="C11:D11"/>
    <mergeCell ref="C12:D12"/>
    <mergeCell ref="D30:E30"/>
    <mergeCell ref="D31:E31"/>
    <mergeCell ref="D32:E32"/>
    <mergeCell ref="D33:E3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vendedor1</cp:lastModifiedBy>
  <cp:lastPrinted>2013-02-12T15:53:33Z</cp:lastPrinted>
  <dcterms:created xsi:type="dcterms:W3CDTF">2009-05-06T14:41:49Z</dcterms:created>
  <dcterms:modified xsi:type="dcterms:W3CDTF">2013-09-04T14:42:38Z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