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'Formato'!$B$1:$K$58</definedName>
  </definedNames>
  <calcPr fullCalcOnLoad="1"/>
</workbook>
</file>

<file path=xl/sharedStrings.xml><?xml version="1.0" encoding="utf-8"?>
<sst xmlns="http://schemas.openxmlformats.org/spreadsheetml/2006/main" count="45" uniqueCount="43">
  <si>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</si>
  <si>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</si>
  <si>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</si>
  <si>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</si>
  <si>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</si>
  <si>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</si>
  <si>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</si>
  <si>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</si>
  <si>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</si>
  <si>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</si>
  <si>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</si>
  <si>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</si>
  <si>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</si>
  <si>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</si>
  <si>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</si>
  <si>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</si>
  <si>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</si>
  <si>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</si>
  <si>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</si>
  <si>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</si>
  <si>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</si>
  <si>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</si>
  <si>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</si>
  <si>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</si>
  <si>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</si>
  <si>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</si>
  <si>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</si>
  <si>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</si>
  <si>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fono: 2-555619</t>
  </si>
  <si>
    <t>Eduardo Peña</t>
  </si>
  <si>
    <t>Jaime Guzman</t>
  </si>
  <si>
    <t>Apostoles S A</t>
  </si>
  <si>
    <t>Calera de Tango</t>
  </si>
  <si>
    <t>Carretera Manuel Castillo S/N</t>
  </si>
  <si>
    <t>Mortero para estuco (saco 45 kg)</t>
  </si>
  <si>
    <t>Mortero grueso (saco 45 kg)</t>
  </si>
  <si>
    <r>
      <t xml:space="preserve">            Fecha Emisión: </t>
    </r>
    <r>
      <rPr>
        <sz val="9"/>
        <rFont val="Arial Black"/>
        <family val="2"/>
      </rPr>
      <t xml:space="preserve">  12 Julio  2013</t>
    </r>
  </si>
  <si>
    <t>N°  736</t>
  </si>
  <si>
    <t>sodimac</t>
  </si>
  <si>
    <t>ferretria dos estrellas</t>
  </si>
  <si>
    <t>ferreteria maipo</t>
  </si>
  <si>
    <t>PAGO            :</t>
  </si>
  <si>
    <t>30  dias O/C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</si>
</sst>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4</xdr:col>
      <xdr:colOff>247650</xdr:colOff>
      <xdr:row>2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tabSelected="1" zoomScalePageLayoutView="0" workbookViewId="0" topLeftCell="A1">
      <selection activeCell="E17" sqref="E1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62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100"/>
      <c r="D3" s="100"/>
      <c r="E3" s="100"/>
      <c r="F3" s="17"/>
      <c r="G3" s="17"/>
      <c r="H3" s="17"/>
      <c r="I3" s="101" t="s">
        <v>10</v>
      </c>
      <c r="J3" s="101"/>
      <c r="K3" s="8"/>
      <c r="N3" s="25"/>
    </row>
    <row r="4" spans="1:14" ht="19.5" customHeight="1">
      <c r="A4" s="7"/>
      <c r="B4" s="15"/>
      <c r="C4" s="17" t="s">
        <v>24</v>
      </c>
      <c r="D4" s="53"/>
      <c r="E4" s="53"/>
      <c r="F4" s="17"/>
      <c r="G4" s="17"/>
      <c r="H4" s="17"/>
      <c r="I4" s="102" t="s">
        <v>37</v>
      </c>
      <c r="J4" s="102"/>
      <c r="K4" s="8"/>
      <c r="N4" s="25"/>
    </row>
    <row r="5" spans="1:14" ht="10.5" customHeight="1">
      <c r="A5" s="7"/>
      <c r="B5" s="15"/>
      <c r="C5" s="17" t="s">
        <v>26</v>
      </c>
      <c r="D5" s="53"/>
      <c r="E5" s="53"/>
      <c r="F5" s="17"/>
      <c r="G5" s="17"/>
      <c r="H5" s="17"/>
      <c r="I5" s="54"/>
      <c r="J5" s="54"/>
      <c r="K5" s="8"/>
      <c r="N5" s="25"/>
    </row>
    <row r="6" spans="1:11" ht="15" customHeight="1">
      <c r="A6" s="7"/>
      <c r="B6" s="15"/>
      <c r="C6" s="55" t="s">
        <v>25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22</v>
      </c>
      <c r="D8" s="17"/>
      <c r="E8" s="17"/>
      <c r="F8" s="7"/>
      <c r="G8" s="7"/>
      <c r="H8" s="17"/>
      <c r="I8" s="103"/>
      <c r="J8" s="103"/>
      <c r="K8" s="8"/>
    </row>
    <row r="9" spans="1:11" ht="15" customHeight="1">
      <c r="A9" s="7"/>
      <c r="B9" s="15"/>
      <c r="C9" s="41" t="s">
        <v>14</v>
      </c>
      <c r="D9" s="41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28</v>
      </c>
      <c r="D10" s="17"/>
      <c r="E10" s="7"/>
      <c r="F10" s="17"/>
      <c r="G10" s="17"/>
      <c r="H10" s="33" t="s">
        <v>36</v>
      </c>
      <c r="I10" s="33"/>
      <c r="J10" s="7"/>
      <c r="K10" s="8"/>
    </row>
    <row r="11" spans="1:11" ht="25.5" customHeight="1" thickBot="1">
      <c r="A11" s="7"/>
      <c r="B11" s="15"/>
      <c r="C11" s="84"/>
      <c r="D11" s="84"/>
      <c r="E11" s="84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104" t="s">
        <v>17</v>
      </c>
      <c r="D12" s="105"/>
      <c r="E12" s="66" t="s">
        <v>31</v>
      </c>
      <c r="F12" s="3"/>
      <c r="G12" s="3"/>
      <c r="H12" s="3"/>
      <c r="I12" s="35"/>
      <c r="J12" s="36"/>
      <c r="K12" s="8"/>
    </row>
    <row r="13" spans="1:11" ht="15">
      <c r="A13" s="7"/>
      <c r="B13" s="15"/>
      <c r="C13" s="95" t="s">
        <v>16</v>
      </c>
      <c r="D13" s="96"/>
      <c r="E13" s="30"/>
      <c r="F13" s="5"/>
      <c r="G13" s="5"/>
      <c r="H13" s="5"/>
      <c r="I13" s="19" t="s">
        <v>23</v>
      </c>
      <c r="J13" s="37"/>
      <c r="K13" s="8"/>
    </row>
    <row r="14" spans="1:11" ht="14.25" customHeight="1">
      <c r="A14" s="7"/>
      <c r="B14" s="15"/>
      <c r="C14" s="95" t="s">
        <v>15</v>
      </c>
      <c r="D14" s="96"/>
      <c r="E14" s="30"/>
      <c r="F14" s="5"/>
      <c r="G14" s="5"/>
      <c r="H14" s="5"/>
      <c r="I14" s="29" t="s">
        <v>30</v>
      </c>
      <c r="J14" s="37"/>
      <c r="K14" s="8"/>
    </row>
    <row r="15" spans="1:14" ht="14.25" customHeight="1">
      <c r="A15" s="7"/>
      <c r="B15" s="15"/>
      <c r="C15" s="95" t="s">
        <v>13</v>
      </c>
      <c r="D15" s="96"/>
      <c r="E15" s="30" t="s">
        <v>33</v>
      </c>
      <c r="F15" s="5"/>
      <c r="G15" s="5"/>
      <c r="H15" s="5"/>
      <c r="I15" s="34"/>
      <c r="J15" s="37"/>
      <c r="K15" s="8"/>
      <c r="N15" s="59"/>
    </row>
    <row r="16" spans="1:14" ht="14.25" customHeight="1">
      <c r="A16" s="7"/>
      <c r="B16" s="15"/>
      <c r="C16" s="95" t="s">
        <v>1</v>
      </c>
      <c r="D16" s="96"/>
      <c r="E16" s="30" t="s">
        <v>32</v>
      </c>
      <c r="F16" s="5" t="s">
        <v>20</v>
      </c>
      <c r="G16" s="45" t="s">
        <v>9</v>
      </c>
      <c r="I16" s="34"/>
      <c r="J16" s="37"/>
      <c r="K16" s="8"/>
      <c r="N16" s="59"/>
    </row>
    <row r="17" spans="1:11" ht="15">
      <c r="A17" s="7"/>
      <c r="B17" s="15"/>
      <c r="C17" s="95" t="s">
        <v>0</v>
      </c>
      <c r="D17" s="96"/>
      <c r="E17" s="30" t="s">
        <v>29</v>
      </c>
      <c r="F17" s="5"/>
      <c r="G17" s="5"/>
      <c r="H17" s="5"/>
      <c r="I17" s="34"/>
      <c r="J17" s="37"/>
      <c r="K17" s="8"/>
    </row>
    <row r="18" spans="1:11" ht="15">
      <c r="A18" s="7"/>
      <c r="B18" s="15"/>
      <c r="C18" s="95" t="s">
        <v>41</v>
      </c>
      <c r="D18" s="96"/>
      <c r="E18" s="30" t="s">
        <v>42</v>
      </c>
      <c r="F18" s="5"/>
      <c r="G18" s="5"/>
      <c r="H18" s="5"/>
      <c r="I18" s="34"/>
      <c r="J18" s="37"/>
      <c r="K18" s="8"/>
    </row>
    <row r="19" spans="1:11" ht="15.75" thickBot="1">
      <c r="A19" s="7"/>
      <c r="B19" s="15"/>
      <c r="C19" s="97" t="s">
        <v>18</v>
      </c>
      <c r="D19" s="98"/>
      <c r="E19" s="42"/>
      <c r="F19" s="24"/>
      <c r="G19" s="99"/>
      <c r="H19" s="99"/>
      <c r="I19" s="38"/>
      <c r="J19" s="39"/>
      <c r="K19" s="8"/>
    </row>
    <row r="20" spans="1:15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  <c r="O20" s="63"/>
    </row>
    <row r="21" spans="1:15" ht="15.75" thickBot="1">
      <c r="A21" s="40"/>
      <c r="B21" s="20"/>
      <c r="C21" s="43" t="s">
        <v>19</v>
      </c>
      <c r="D21" s="89" t="s">
        <v>7</v>
      </c>
      <c r="E21" s="90"/>
      <c r="F21" s="56" t="s">
        <v>6</v>
      </c>
      <c r="G21" s="43" t="s">
        <v>11</v>
      </c>
      <c r="H21" s="43" t="s">
        <v>5</v>
      </c>
      <c r="I21" s="44" t="s">
        <v>4</v>
      </c>
      <c r="J21" s="28" t="s">
        <v>8</v>
      </c>
      <c r="K21" s="21"/>
      <c r="L21" s="61" t="s">
        <v>38</v>
      </c>
      <c r="M21" s="106" t="s">
        <v>39</v>
      </c>
      <c r="N21" s="106" t="s">
        <v>40</v>
      </c>
      <c r="O21" s="60"/>
    </row>
    <row r="22" spans="1:14" ht="18.75">
      <c r="A22" s="7"/>
      <c r="B22" s="15"/>
      <c r="C22" s="79">
        <v>1</v>
      </c>
      <c r="D22" s="91" t="s">
        <v>35</v>
      </c>
      <c r="E22" s="92"/>
      <c r="F22" s="58">
        <v>10</v>
      </c>
      <c r="G22" s="68" t="s">
        <v>11</v>
      </c>
      <c r="H22" s="57">
        <f>+L22*1.7</f>
        <v>5593</v>
      </c>
      <c r="I22" s="71"/>
      <c r="J22" s="49">
        <f>+F22*H22*(1-I22/100)</f>
        <v>55930</v>
      </c>
      <c r="K22" s="8"/>
      <c r="L22">
        <v>3290</v>
      </c>
      <c r="M22" s="62">
        <v>3800</v>
      </c>
      <c r="N22">
        <v>3750</v>
      </c>
    </row>
    <row r="23" spans="1:14" ht="18.75">
      <c r="A23" s="7"/>
      <c r="B23" s="15"/>
      <c r="C23" s="80">
        <v>2</v>
      </c>
      <c r="D23" s="93" t="s">
        <v>34</v>
      </c>
      <c r="E23" s="94"/>
      <c r="F23" s="58">
        <v>10</v>
      </c>
      <c r="G23" s="69" t="s">
        <v>11</v>
      </c>
      <c r="H23" s="74">
        <f>+L23*1.7</f>
        <v>7293</v>
      </c>
      <c r="I23" s="72"/>
      <c r="J23" s="50">
        <f>+F23*H23*(1-I23/100)</f>
        <v>72930</v>
      </c>
      <c r="K23" s="8"/>
      <c r="L23">
        <v>4290</v>
      </c>
      <c r="M23" s="62">
        <v>5200</v>
      </c>
      <c r="N23">
        <v>5100</v>
      </c>
    </row>
    <row r="24" spans="1:11" ht="18.75">
      <c r="A24" s="7"/>
      <c r="B24" s="15"/>
      <c r="C24" s="80"/>
      <c r="D24" s="87"/>
      <c r="E24" s="88"/>
      <c r="F24" s="58"/>
      <c r="G24" s="69"/>
      <c r="H24" s="74"/>
      <c r="I24" s="72"/>
      <c r="J24" s="50"/>
      <c r="K24" s="8"/>
    </row>
    <row r="25" spans="1:11" ht="18.75" customHeight="1">
      <c r="A25" s="7"/>
      <c r="B25" s="15"/>
      <c r="C25" s="80"/>
      <c r="D25" s="87"/>
      <c r="E25" s="88"/>
      <c r="F25" s="58"/>
      <c r="G25" s="69"/>
      <c r="H25" s="74"/>
      <c r="I25" s="72"/>
      <c r="J25" s="50"/>
      <c r="K25" s="8"/>
    </row>
    <row r="26" spans="1:11" ht="18.75" customHeight="1">
      <c r="A26" s="7"/>
      <c r="B26" s="15"/>
      <c r="C26" s="80"/>
      <c r="D26" s="87"/>
      <c r="E26" s="88"/>
      <c r="F26" s="58"/>
      <c r="G26" s="69"/>
      <c r="H26" s="74"/>
      <c r="I26" s="72"/>
      <c r="J26" s="50"/>
      <c r="K26" s="8"/>
    </row>
    <row r="27" spans="1:11" ht="18.75" customHeight="1">
      <c r="A27" s="7"/>
      <c r="B27" s="15"/>
      <c r="C27" s="80"/>
      <c r="D27" s="87"/>
      <c r="E27" s="88"/>
      <c r="F27" s="58"/>
      <c r="G27" s="69"/>
      <c r="H27" s="74"/>
      <c r="I27" s="72"/>
      <c r="J27" s="50"/>
      <c r="K27" s="8"/>
    </row>
    <row r="28" spans="1:11" ht="18.75" customHeight="1">
      <c r="A28" s="7"/>
      <c r="B28" s="15"/>
      <c r="C28" s="80"/>
      <c r="D28" s="87"/>
      <c r="E28" s="88"/>
      <c r="F28" s="58"/>
      <c r="G28" s="69"/>
      <c r="H28" s="74"/>
      <c r="I28" s="72"/>
      <c r="J28" s="50"/>
      <c r="K28" s="8"/>
    </row>
    <row r="29" spans="1:11" ht="18.75" customHeight="1">
      <c r="A29" s="7"/>
      <c r="B29" s="15"/>
      <c r="C29" s="80"/>
      <c r="D29" s="87"/>
      <c r="E29" s="88"/>
      <c r="F29" s="58"/>
      <c r="G29" s="69"/>
      <c r="H29" s="74"/>
      <c r="I29" s="72"/>
      <c r="J29" s="50"/>
      <c r="K29" s="8"/>
    </row>
    <row r="30" spans="1:11" ht="18.75" customHeight="1">
      <c r="A30" s="7"/>
      <c r="B30" s="15"/>
      <c r="C30" s="80"/>
      <c r="D30" s="87"/>
      <c r="E30" s="88"/>
      <c r="F30" s="58"/>
      <c r="G30" s="69"/>
      <c r="H30" s="74"/>
      <c r="I30" s="72"/>
      <c r="J30" s="50"/>
      <c r="K30" s="8"/>
    </row>
    <row r="31" spans="1:11" ht="18.75" customHeight="1">
      <c r="A31" s="7"/>
      <c r="B31" s="15"/>
      <c r="C31" s="80"/>
      <c r="D31" s="87"/>
      <c r="E31" s="88"/>
      <c r="F31" s="58"/>
      <c r="G31" s="69"/>
      <c r="H31" s="74"/>
      <c r="I31" s="72"/>
      <c r="J31" s="50"/>
      <c r="K31" s="8"/>
    </row>
    <row r="32" spans="1:11" ht="18.75" customHeight="1">
      <c r="A32" s="7"/>
      <c r="B32" s="15"/>
      <c r="C32" s="80"/>
      <c r="D32" s="87"/>
      <c r="E32" s="88"/>
      <c r="F32" s="58"/>
      <c r="G32" s="69"/>
      <c r="H32" s="74"/>
      <c r="I32" s="72"/>
      <c r="J32" s="50"/>
      <c r="K32" s="8"/>
    </row>
    <row r="33" spans="1:11" ht="18.75" customHeight="1">
      <c r="A33" s="7"/>
      <c r="B33" s="15"/>
      <c r="C33" s="80"/>
      <c r="D33" s="87"/>
      <c r="E33" s="88"/>
      <c r="F33" s="58"/>
      <c r="G33" s="69"/>
      <c r="H33" s="74"/>
      <c r="I33" s="72"/>
      <c r="J33" s="50"/>
      <c r="K33" s="8"/>
    </row>
    <row r="34" spans="1:11" ht="18.75" customHeight="1">
      <c r="A34" s="7"/>
      <c r="B34" s="15"/>
      <c r="C34" s="80"/>
      <c r="D34" s="87"/>
      <c r="E34" s="88"/>
      <c r="F34" s="58"/>
      <c r="G34" s="69"/>
      <c r="H34" s="74"/>
      <c r="I34" s="72"/>
      <c r="J34" s="50"/>
      <c r="K34" s="8"/>
    </row>
    <row r="35" spans="1:11" ht="18.75" customHeight="1">
      <c r="A35" s="7"/>
      <c r="B35" s="15"/>
      <c r="C35" s="80"/>
      <c r="D35" s="87"/>
      <c r="E35" s="88"/>
      <c r="F35" s="58"/>
      <c r="G35" s="69"/>
      <c r="H35" s="74"/>
      <c r="I35" s="72"/>
      <c r="J35" s="50"/>
      <c r="K35" s="8"/>
    </row>
    <row r="36" spans="1:11" ht="18.75" customHeight="1">
      <c r="A36" s="7"/>
      <c r="B36" s="15"/>
      <c r="C36" s="80"/>
      <c r="D36" s="87"/>
      <c r="E36" s="88"/>
      <c r="F36" s="81"/>
      <c r="G36" s="69"/>
      <c r="H36" s="74"/>
      <c r="I36" s="72"/>
      <c r="J36" s="50"/>
      <c r="K36" s="8"/>
    </row>
    <row r="37" spans="1:11" ht="18.75" customHeight="1">
      <c r="A37" s="7"/>
      <c r="B37" s="15"/>
      <c r="C37" s="80"/>
      <c r="D37" s="75"/>
      <c r="E37" s="67"/>
      <c r="F37" s="81"/>
      <c r="G37" s="69"/>
      <c r="H37" s="74"/>
      <c r="I37" s="72"/>
      <c r="J37" s="50"/>
      <c r="K37" s="8"/>
    </row>
    <row r="38" spans="1:11" ht="18.75" customHeight="1">
      <c r="A38" s="7"/>
      <c r="B38" s="15"/>
      <c r="C38" s="80"/>
      <c r="D38" s="75"/>
      <c r="E38" s="67"/>
      <c r="F38" s="81"/>
      <c r="G38" s="69"/>
      <c r="H38" s="74"/>
      <c r="I38" s="72"/>
      <c r="J38" s="50"/>
      <c r="K38" s="8"/>
    </row>
    <row r="39" spans="1:11" ht="18.75" customHeight="1">
      <c r="A39" s="7"/>
      <c r="B39" s="15"/>
      <c r="C39" s="80"/>
      <c r="D39" s="75"/>
      <c r="E39" s="67"/>
      <c r="F39" s="81"/>
      <c r="G39" s="69"/>
      <c r="H39" s="74"/>
      <c r="I39" s="72"/>
      <c r="J39" s="50"/>
      <c r="K39" s="8"/>
    </row>
    <row r="40" spans="1:11" ht="18.75" customHeight="1">
      <c r="A40" s="7"/>
      <c r="B40" s="15"/>
      <c r="C40" s="80"/>
      <c r="D40" s="75"/>
      <c r="E40" s="67"/>
      <c r="F40" s="81"/>
      <c r="G40" s="46"/>
      <c r="H40" s="74"/>
      <c r="I40" s="72"/>
      <c r="J40" s="50"/>
      <c r="K40" s="8"/>
    </row>
    <row r="41" spans="1:11" ht="18.75" customHeight="1">
      <c r="A41" s="7"/>
      <c r="B41" s="15"/>
      <c r="C41" s="80"/>
      <c r="D41" s="75"/>
      <c r="E41" s="47"/>
      <c r="F41" s="81"/>
      <c r="G41" s="46"/>
      <c r="H41" s="74"/>
      <c r="I41" s="72"/>
      <c r="J41" s="50"/>
      <c r="K41" s="8"/>
    </row>
    <row r="42" spans="1:11" ht="18.75" customHeight="1">
      <c r="A42" s="7"/>
      <c r="B42" s="15"/>
      <c r="C42" s="80"/>
      <c r="D42" s="75"/>
      <c r="E42" s="47"/>
      <c r="F42" s="81"/>
      <c r="G42" s="46"/>
      <c r="H42" s="74"/>
      <c r="I42" s="72"/>
      <c r="J42" s="50"/>
      <c r="K42" s="8"/>
    </row>
    <row r="43" spans="1:11" ht="18.75" customHeight="1">
      <c r="A43" s="7"/>
      <c r="B43" s="15"/>
      <c r="C43" s="80"/>
      <c r="D43" s="75"/>
      <c r="E43" s="47"/>
      <c r="F43" s="81"/>
      <c r="G43" s="46"/>
      <c r="H43" s="74"/>
      <c r="I43" s="72"/>
      <c r="J43" s="50"/>
      <c r="K43" s="8"/>
    </row>
    <row r="44" spans="1:11" ht="18.75" customHeight="1">
      <c r="A44" s="7"/>
      <c r="B44" s="15"/>
      <c r="C44" s="80"/>
      <c r="D44" s="75"/>
      <c r="E44" s="47"/>
      <c r="F44" s="81"/>
      <c r="G44" s="46"/>
      <c r="H44" s="74"/>
      <c r="I44" s="72"/>
      <c r="J44" s="50"/>
      <c r="K44" s="8"/>
    </row>
    <row r="45" spans="1:11" ht="18.75" customHeight="1">
      <c r="A45" s="7"/>
      <c r="B45" s="15"/>
      <c r="C45" s="80"/>
      <c r="D45" s="75"/>
      <c r="E45" s="47"/>
      <c r="F45" s="81"/>
      <c r="G45" s="46"/>
      <c r="H45" s="74"/>
      <c r="I45" s="72"/>
      <c r="J45" s="50"/>
      <c r="K45" s="8"/>
    </row>
    <row r="46" spans="1:11" ht="18.75" customHeight="1">
      <c r="A46" s="7"/>
      <c r="B46" s="15"/>
      <c r="C46" s="80"/>
      <c r="D46" s="75"/>
      <c r="E46" s="47"/>
      <c r="F46" s="81"/>
      <c r="G46" s="46"/>
      <c r="H46" s="74"/>
      <c r="I46" s="72"/>
      <c r="J46" s="50"/>
      <c r="K46" s="8"/>
    </row>
    <row r="47" spans="1:11" ht="18.75" customHeight="1">
      <c r="A47" s="7"/>
      <c r="B47" s="15"/>
      <c r="C47" s="80"/>
      <c r="D47" s="76"/>
      <c r="E47" s="77"/>
      <c r="F47" s="81"/>
      <c r="G47" s="46"/>
      <c r="H47" s="74"/>
      <c r="I47" s="72"/>
      <c r="J47" s="50"/>
      <c r="K47" s="8"/>
    </row>
    <row r="48" spans="1:11" ht="18.75" customHeight="1">
      <c r="A48" s="7"/>
      <c r="B48" s="15"/>
      <c r="C48" s="80"/>
      <c r="D48" s="76"/>
      <c r="E48" s="77"/>
      <c r="F48" s="81"/>
      <c r="G48" s="46"/>
      <c r="H48" s="74"/>
      <c r="I48" s="72"/>
      <c r="J48" s="50"/>
      <c r="K48" s="8"/>
    </row>
    <row r="49" spans="1:11" ht="18.75" customHeight="1">
      <c r="A49" s="7"/>
      <c r="B49" s="15"/>
      <c r="C49" s="80"/>
      <c r="D49" s="78"/>
      <c r="E49" s="47"/>
      <c r="F49" s="81"/>
      <c r="G49" s="46"/>
      <c r="H49" s="48"/>
      <c r="I49" s="72"/>
      <c r="J49" s="50"/>
      <c r="K49" s="8"/>
    </row>
    <row r="50" spans="1:11" ht="19.5" thickBot="1">
      <c r="A50" s="7"/>
      <c r="B50" s="15"/>
      <c r="C50" s="70"/>
      <c r="D50" s="85"/>
      <c r="E50" s="86"/>
      <c r="F50" s="82"/>
      <c r="G50" s="70"/>
      <c r="H50" s="51"/>
      <c r="I50" s="73"/>
      <c r="J50" s="52"/>
      <c r="K50" s="8"/>
    </row>
    <row r="51" spans="1:11" ht="14.25">
      <c r="A51" s="7"/>
      <c r="B51" s="15"/>
      <c r="C51" s="83"/>
      <c r="D51" s="84"/>
      <c r="E51" s="84"/>
      <c r="F51" s="5"/>
      <c r="G51" s="84"/>
      <c r="H51" s="84"/>
      <c r="I51" s="7"/>
      <c r="J51" s="14"/>
      <c r="K51" s="8"/>
    </row>
    <row r="52" spans="1:11" ht="18.75">
      <c r="A52" s="7"/>
      <c r="B52" s="15"/>
      <c r="C52" s="4"/>
      <c r="D52" s="5" t="s">
        <v>27</v>
      </c>
      <c r="E52" s="5"/>
      <c r="F52" s="5"/>
      <c r="G52" s="5"/>
      <c r="H52" s="7"/>
      <c r="I52" s="13" t="s">
        <v>2</v>
      </c>
      <c r="J52" s="32">
        <f>+SUM(J22:J48)</f>
        <v>128860</v>
      </c>
      <c r="K52" s="8"/>
    </row>
    <row r="53" spans="1:11" ht="15">
      <c r="A53" s="7"/>
      <c r="B53" s="15"/>
      <c r="C53" s="4"/>
      <c r="D53" s="5"/>
      <c r="E53" s="5"/>
      <c r="F53" s="5"/>
      <c r="G53" s="5"/>
      <c r="H53" s="5"/>
      <c r="I53" s="31"/>
      <c r="J53" s="32"/>
      <c r="K53" s="8"/>
    </row>
    <row r="54" spans="1:11" ht="18.75">
      <c r="A54" s="7"/>
      <c r="B54" s="15"/>
      <c r="C54" s="64"/>
      <c r="D54" s="5"/>
      <c r="E54" s="65"/>
      <c r="F54" s="5"/>
      <c r="G54" s="84"/>
      <c r="H54" s="84"/>
      <c r="I54" s="13" t="s">
        <v>12</v>
      </c>
      <c r="J54" s="32">
        <f>+J52*19%</f>
        <v>24483.4</v>
      </c>
      <c r="K54" s="8"/>
    </row>
    <row r="55" spans="1:11" ht="18">
      <c r="A55" s="7"/>
      <c r="B55" s="15"/>
      <c r="C55" s="4"/>
      <c r="D55" s="5"/>
      <c r="E55" s="5"/>
      <c r="F55" s="5"/>
      <c r="G55" s="5"/>
      <c r="H55" s="5"/>
      <c r="I55" s="12"/>
      <c r="J55" s="22"/>
      <c r="K55" s="8"/>
    </row>
    <row r="56" spans="1:11" ht="18.75">
      <c r="A56" s="7"/>
      <c r="B56" s="15"/>
      <c r="C56" s="83"/>
      <c r="D56" s="84"/>
      <c r="E56" s="84"/>
      <c r="F56" s="5"/>
      <c r="G56" s="84"/>
      <c r="H56" s="84"/>
      <c r="I56" s="13" t="s">
        <v>3</v>
      </c>
      <c r="J56" s="23">
        <f>SUM(J52:J55)</f>
        <v>153343.4</v>
      </c>
      <c r="K56" s="8"/>
    </row>
    <row r="57" spans="1:11" ht="15" thickBot="1">
      <c r="A57" s="7"/>
      <c r="B57" s="15"/>
      <c r="C57" s="9"/>
      <c r="D57" s="10"/>
      <c r="E57" s="10"/>
      <c r="F57" s="10"/>
      <c r="G57" s="10"/>
      <c r="H57" s="10"/>
      <c r="I57" s="10"/>
      <c r="J57" s="11"/>
      <c r="K57" s="8"/>
    </row>
    <row r="58" spans="1:11" ht="15" thickBot="1">
      <c r="A58" s="7"/>
      <c r="B58" s="9"/>
      <c r="C58" s="10"/>
      <c r="D58" s="10"/>
      <c r="E58" s="10"/>
      <c r="F58" s="10"/>
      <c r="G58" s="10"/>
      <c r="H58" s="10"/>
      <c r="I58" s="10"/>
      <c r="J58" s="10"/>
      <c r="K58" s="11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3:4" ht="14.25">
      <c r="C60" s="7"/>
      <c r="D60" s="7"/>
    </row>
  </sheetData>
  <sheetProtection/>
  <mergeCells count="36">
    <mergeCell ref="D32:E32"/>
    <mergeCell ref="D33:E33"/>
    <mergeCell ref="D34:E34"/>
    <mergeCell ref="D35:E35"/>
    <mergeCell ref="C3:E3"/>
    <mergeCell ref="I3:J3"/>
    <mergeCell ref="I4:J4"/>
    <mergeCell ref="I8:J8"/>
    <mergeCell ref="C11:E11"/>
    <mergeCell ref="C12:D12"/>
    <mergeCell ref="C13:D13"/>
    <mergeCell ref="C14:D14"/>
    <mergeCell ref="C15:D15"/>
    <mergeCell ref="C16:D16"/>
    <mergeCell ref="C17:D17"/>
    <mergeCell ref="G54:H54"/>
    <mergeCell ref="D28:E28"/>
    <mergeCell ref="C18:D18"/>
    <mergeCell ref="C19:D19"/>
    <mergeCell ref="G19:H19"/>
    <mergeCell ref="D21:E21"/>
    <mergeCell ref="D22:E22"/>
    <mergeCell ref="D25:E25"/>
    <mergeCell ref="D31:E31"/>
    <mergeCell ref="D29:E29"/>
    <mergeCell ref="D30:E30"/>
    <mergeCell ref="D26:E26"/>
    <mergeCell ref="D27:E27"/>
    <mergeCell ref="D23:E23"/>
    <mergeCell ref="D24:E24"/>
    <mergeCell ref="C56:E56"/>
    <mergeCell ref="G56:H56"/>
    <mergeCell ref="D50:E50"/>
    <mergeCell ref="C51:E51"/>
    <mergeCell ref="G51:H51"/>
    <mergeCell ref="D36:E36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2013-05-23T18:37:10Z</cp:lastPrinted>
  <dcterms:created xsi:type="dcterms:W3CDTF">2009-05-06T14:41:49Z</dcterms:created>
  <dcterms:modified xsi:type="dcterms:W3CDTF">2013-07-13T00:16:43Z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