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<sst xmlns="http://schemas.openxmlformats.org/spreadsheetml/2006/main" count="41" uniqueCount="37">
  <si>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</si>
  <si>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</si>
  <si>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</si>
  <si>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</si>
  <si>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</si>
  <si>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</si>
  <si>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</si>
  <si>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</si>
  <si>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</si>
  <si>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</si>
  <si>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</si>
  <si>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</si>
  <si>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</si>
  <si>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</si>
  <si>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</si>
  <si>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</si>
  <si>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</si>
  <si>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</si>
  <si>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</si>
  <si>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</si>
  <si>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</si>
  <si>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</si>
  <si>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</si>
  <si>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</si>
  <si>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</si>
  <si>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</si>
  <si>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</si>
  <si>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</si>
  <si>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r>
      <t xml:space="preserve">            Fecha Emisión: </t>
    </r>
    <r>
      <rPr>
        <sz val="9"/>
        <rFont val="Arial Black"/>
        <family val="2"/>
      </rPr>
      <t xml:space="preserve">  28 Mayo  2013</t>
    </r>
  </si>
  <si>
    <t>N°  602</t>
  </si>
  <si>
    <t>ARIEL VALENZUELA</t>
  </si>
  <si>
    <t>CONTADO</t>
  </si>
  <si>
    <t>Codo inox NPT 1"</t>
  </si>
  <si>
    <t>Valvula bola inox 3/4"</t>
  </si>
  <si>
    <t>Bushing inox 1x3/4 NPT</t>
  </si>
  <si>
    <t>Niple inox 3/4</t>
  </si>
  <si>
    <t>stock disponible salvo venta previa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</si>
</sst>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3" zoomScaleNormal="83" zoomScalePageLayoutView="0" workbookViewId="0" topLeftCell="A3">
      <selection activeCell="M10" sqref="M1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9.50390625" style="5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1"/>
      <c r="D3" s="81"/>
      <c r="E3" s="81"/>
      <c r="F3" s="17"/>
      <c r="G3" s="17"/>
      <c r="H3" s="17"/>
      <c r="I3" s="82" t="s">
        <v>11</v>
      </c>
      <c r="J3" s="82"/>
      <c r="K3" s="8"/>
      <c r="N3" s="25"/>
    </row>
    <row r="4" spans="1:14" ht="19.5" customHeight="1">
      <c r="A4" s="7"/>
      <c r="B4" s="15"/>
      <c r="C4" s="83"/>
      <c r="D4" s="83"/>
      <c r="E4" s="83"/>
      <c r="F4" s="17"/>
      <c r="G4" s="17"/>
      <c r="H4" s="17"/>
      <c r="I4" s="84" t="s">
        <v>29</v>
      </c>
      <c r="J4" s="84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5"/>
      <c r="J7" s="85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25.5" customHeight="1" thickBot="1">
      <c r="A10" s="7"/>
      <c r="B10" s="15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6" t="s">
        <v>18</v>
      </c>
      <c r="D11" s="87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4" t="s">
        <v>17</v>
      </c>
      <c r="D12" s="75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4" t="s">
        <v>16</v>
      </c>
      <c r="D13" s="7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4" t="s">
        <v>14</v>
      </c>
      <c r="D14" s="75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4" t="s">
        <v>1</v>
      </c>
      <c r="D15" s="75"/>
      <c r="E15" s="30"/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74" t="s">
        <v>0</v>
      </c>
      <c r="D16" s="75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4" t="s">
        <v>27</v>
      </c>
      <c r="D17" s="75"/>
      <c r="E17" s="30" t="s">
        <v>31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9" t="s">
        <v>19</v>
      </c>
      <c r="D18" s="80"/>
      <c r="E18" s="43"/>
      <c r="F18" s="24"/>
      <c r="G18" s="76"/>
      <c r="H18" s="76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77" t="s">
        <v>7</v>
      </c>
      <c r="E20" s="78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7">
        <v>1</v>
      </c>
      <c r="D21" s="72" t="s">
        <v>32</v>
      </c>
      <c r="E21" s="73"/>
      <c r="F21" s="64">
        <v>5</v>
      </c>
      <c r="G21" s="57" t="s">
        <v>12</v>
      </c>
      <c r="H21" s="47">
        <f>+L21*1.5</f>
        <v>2280</v>
      </c>
      <c r="I21" s="60"/>
      <c r="J21" s="54">
        <f>+F21*H21*(1-I21/100)</f>
        <v>11400</v>
      </c>
      <c r="K21" s="8"/>
      <c r="L21" s="50">
        <v>1520</v>
      </c>
    </row>
    <row r="22" spans="1:12" ht="18.75">
      <c r="A22" s="7"/>
      <c r="B22" s="15"/>
      <c r="C22" s="63">
        <v>2</v>
      </c>
      <c r="D22" s="67" t="s">
        <v>33</v>
      </c>
      <c r="E22" s="68"/>
      <c r="F22" s="65">
        <v>5</v>
      </c>
      <c r="G22" s="58" t="s">
        <v>12</v>
      </c>
      <c r="H22" s="49">
        <f>+L22*1.5</f>
        <v>6555</v>
      </c>
      <c r="I22" s="61"/>
      <c r="J22" s="55">
        <f>+F22*H22*(1-I23/100)</f>
        <v>32775</v>
      </c>
      <c r="K22" s="8"/>
      <c r="L22" s="50">
        <v>4370</v>
      </c>
    </row>
    <row r="23" spans="1:12" ht="18.75" customHeight="1">
      <c r="A23" s="7"/>
      <c r="B23" s="15"/>
      <c r="C23" s="63">
        <v>3</v>
      </c>
      <c r="D23" s="67" t="s">
        <v>34</v>
      </c>
      <c r="E23" s="68"/>
      <c r="F23" s="65">
        <v>5</v>
      </c>
      <c r="G23" s="58" t="s">
        <v>12</v>
      </c>
      <c r="H23" s="49">
        <f>+L23*1.3</f>
        <v>3580.2000000000003</v>
      </c>
      <c r="I23" s="61"/>
      <c r="J23" s="55">
        <f>+F23*H23*(1-I24/100)</f>
        <v>17901</v>
      </c>
      <c r="K23" s="8"/>
      <c r="L23" s="50">
        <v>2754</v>
      </c>
    </row>
    <row r="24" spans="1:12" ht="18.75" customHeight="1">
      <c r="A24" s="7"/>
      <c r="B24" s="15"/>
      <c r="C24" s="63">
        <v>4</v>
      </c>
      <c r="D24" s="67" t="s">
        <v>35</v>
      </c>
      <c r="E24" s="68"/>
      <c r="F24" s="65">
        <v>5</v>
      </c>
      <c r="G24" s="58" t="s">
        <v>12</v>
      </c>
      <c r="H24" s="49">
        <f>+L24*1.5</f>
        <v>1350</v>
      </c>
      <c r="I24" s="61"/>
      <c r="J24" s="55">
        <f>+F24*H24*(1-I25/100)</f>
        <v>6750</v>
      </c>
      <c r="K24" s="8"/>
      <c r="L24" s="50">
        <v>900</v>
      </c>
    </row>
    <row r="25" spans="1:11" ht="18.75" customHeight="1">
      <c r="A25" s="7"/>
      <c r="B25" s="15"/>
      <c r="C25" s="63"/>
      <c r="D25" s="67"/>
      <c r="E25" s="68"/>
      <c r="F25" s="65"/>
      <c r="G25" s="58"/>
      <c r="H25" s="49"/>
      <c r="I25" s="61"/>
      <c r="J25" s="55"/>
      <c r="K25" s="8"/>
    </row>
    <row r="26" spans="1:11" ht="18.75" customHeight="1">
      <c r="A26" s="7"/>
      <c r="B26" s="15"/>
      <c r="C26" s="63"/>
      <c r="D26" s="67"/>
      <c r="E26" s="68"/>
      <c r="F26" s="65"/>
      <c r="G26" s="58"/>
      <c r="H26" s="49"/>
      <c r="I26" s="61"/>
      <c r="J26" s="55"/>
      <c r="K26" s="8"/>
    </row>
    <row r="27" spans="1:11" ht="18.75" customHeight="1">
      <c r="A27" s="7"/>
      <c r="B27" s="15"/>
      <c r="C27" s="63"/>
      <c r="D27" s="67"/>
      <c r="E27" s="68"/>
      <c r="F27" s="65"/>
      <c r="G27" s="58"/>
      <c r="H27" s="49"/>
      <c r="I27" s="61"/>
      <c r="J27" s="55"/>
      <c r="K27" s="8"/>
    </row>
    <row r="28" spans="1:11" ht="18.75" customHeight="1">
      <c r="A28" s="7"/>
      <c r="B28" s="15"/>
      <c r="C28" s="63"/>
      <c r="D28" s="67"/>
      <c r="E28" s="68"/>
      <c r="F28" s="65"/>
      <c r="G28" s="58"/>
      <c r="H28" s="49"/>
      <c r="I28" s="61"/>
      <c r="J28" s="55"/>
      <c r="K28" s="8"/>
    </row>
    <row r="29" spans="1:11" ht="18.75" customHeight="1">
      <c r="A29" s="7"/>
      <c r="B29" s="15"/>
      <c r="C29" s="63"/>
      <c r="D29" s="67"/>
      <c r="E29" s="68"/>
      <c r="F29" s="65"/>
      <c r="G29" s="58"/>
      <c r="H29" s="49"/>
      <c r="I29" s="61"/>
      <c r="J29" s="55"/>
      <c r="K29" s="8"/>
    </row>
    <row r="30" spans="1:11" ht="18.75" customHeight="1">
      <c r="A30" s="7"/>
      <c r="B30" s="15"/>
      <c r="C30" s="63"/>
      <c r="D30" s="67"/>
      <c r="E30" s="68"/>
      <c r="F30" s="65"/>
      <c r="G30" s="58"/>
      <c r="H30" s="49"/>
      <c r="I30" s="61"/>
      <c r="J30" s="55"/>
      <c r="K30" s="8"/>
    </row>
    <row r="31" spans="1:11" ht="18.75" customHeight="1">
      <c r="A31" s="7"/>
      <c r="B31" s="15"/>
      <c r="C31" s="63"/>
      <c r="D31" s="67"/>
      <c r="E31" s="68"/>
      <c r="F31" s="65"/>
      <c r="G31" s="58"/>
      <c r="H31" s="49"/>
      <c r="I31" s="61"/>
      <c r="J31" s="55"/>
      <c r="K31" s="8"/>
    </row>
    <row r="32" spans="1:11" ht="18.75" customHeight="1">
      <c r="A32" s="7"/>
      <c r="B32" s="15"/>
      <c r="C32" s="63"/>
      <c r="D32" s="67"/>
      <c r="E32" s="68"/>
      <c r="F32" s="65"/>
      <c r="G32" s="58"/>
      <c r="H32" s="49"/>
      <c r="I32" s="61"/>
      <c r="J32" s="55"/>
      <c r="K32" s="8"/>
    </row>
    <row r="33" spans="1:11" ht="18.75" customHeight="1">
      <c r="A33" s="7"/>
      <c r="B33" s="15"/>
      <c r="C33" s="63"/>
      <c r="D33" s="67"/>
      <c r="E33" s="68"/>
      <c r="F33" s="65"/>
      <c r="G33" s="58"/>
      <c r="H33" s="49"/>
      <c r="I33" s="61"/>
      <c r="J33" s="55"/>
      <c r="K33" s="8"/>
    </row>
    <row r="34" spans="1:11" ht="18.75" customHeight="1">
      <c r="A34" s="7"/>
      <c r="B34" s="15"/>
      <c r="C34" s="63"/>
      <c r="D34" s="67"/>
      <c r="E34" s="68"/>
      <c r="F34" s="65"/>
      <c r="G34" s="58"/>
      <c r="H34" s="49"/>
      <c r="I34" s="61"/>
      <c r="J34" s="55"/>
      <c r="K34" s="8"/>
    </row>
    <row r="35" spans="1:11" ht="18.75">
      <c r="A35" s="7"/>
      <c r="B35" s="15"/>
      <c r="C35" s="58"/>
      <c r="D35" s="67"/>
      <c r="E35" s="68"/>
      <c r="F35" s="65"/>
      <c r="G35" s="58"/>
      <c r="H35" s="49"/>
      <c r="I35" s="61"/>
      <c r="J35" s="55"/>
      <c r="K35" s="8"/>
    </row>
    <row r="36" spans="1:11" ht="18.75">
      <c r="A36" s="7"/>
      <c r="B36" s="15"/>
      <c r="C36" s="58"/>
      <c r="D36" s="4"/>
      <c r="E36" s="51"/>
      <c r="F36" s="65"/>
      <c r="G36" s="58"/>
      <c r="H36" s="49"/>
      <c r="I36" s="61"/>
      <c r="J36" s="55"/>
      <c r="K36" s="8"/>
    </row>
    <row r="37" spans="1:11" ht="18.75">
      <c r="A37" s="7"/>
      <c r="B37" s="15"/>
      <c r="C37" s="58"/>
      <c r="D37" s="4"/>
      <c r="E37" s="51"/>
      <c r="F37" s="65"/>
      <c r="G37" s="58"/>
      <c r="H37" s="49"/>
      <c r="I37" s="61"/>
      <c r="J37" s="55"/>
      <c r="K37" s="8"/>
    </row>
    <row r="38" spans="1:11" ht="19.5" thickBot="1">
      <c r="A38" s="7"/>
      <c r="B38" s="15"/>
      <c r="C38" s="59"/>
      <c r="D38" s="52"/>
      <c r="E38" s="53"/>
      <c r="F38" s="66"/>
      <c r="G38" s="59"/>
      <c r="H38" s="48"/>
      <c r="I38" s="62"/>
      <c r="J38" s="56"/>
      <c r="K38" s="8"/>
    </row>
    <row r="39" spans="1:11" ht="14.25">
      <c r="A39" s="7"/>
      <c r="B39" s="15"/>
      <c r="C39" s="67"/>
      <c r="D39" s="69"/>
      <c r="E39" s="69"/>
      <c r="F39" s="5"/>
      <c r="G39" s="69"/>
      <c r="H39" s="6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68826</v>
      </c>
      <c r="K40" s="8"/>
    </row>
    <row r="41" spans="1:11" ht="15">
      <c r="A41" s="7"/>
      <c r="B41" s="15"/>
      <c r="C41" s="4"/>
      <c r="D41" s="5" t="s">
        <v>36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0"/>
      <c r="D42" s="71"/>
      <c r="E42" s="71"/>
      <c r="F42" s="5"/>
      <c r="G42" s="69"/>
      <c r="H42" s="69"/>
      <c r="I42" s="13" t="s">
        <v>13</v>
      </c>
      <c r="J42" s="32">
        <f>+J40*19%</f>
        <v>13076.94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7"/>
      <c r="D44" s="69"/>
      <c r="E44" s="69"/>
      <c r="F44" s="5"/>
      <c r="G44" s="69"/>
      <c r="H44" s="69"/>
      <c r="I44" s="13" t="s">
        <v>3</v>
      </c>
      <c r="J44" s="23">
        <f>SUM(J40:J43)</f>
        <v>81902.94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7">
    <mergeCell ref="D33:E33"/>
    <mergeCell ref="D34:E34"/>
    <mergeCell ref="C11:D11"/>
    <mergeCell ref="C12:D12"/>
    <mergeCell ref="D30:E30"/>
    <mergeCell ref="D31:E31"/>
    <mergeCell ref="D32:E32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5:E35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2013-05-29T00:00:19Z</cp:lastPrinted>
  <dcterms:created xsi:type="dcterms:W3CDTF">2009-05-06T14:41:49Z</dcterms:created>
  <dcterms:modified xsi:type="dcterms:W3CDTF">2013-05-29T00:00:33Z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