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Formato!$B$1:$K$50</definedName>
  </definedNames>
  <calcPr calcId="125725"/>
</workbook>
</file>

<file path=xl/calcChain.xml><?xml version="1.0" encoding="utf-8"?>
<calcChain xmlns="http://schemas.openxmlformats.org/spreadsheetml/2006/main">
  <c r="J21" i="14"/>
  <c r="J22"/>
  <c r="J43" l="1"/>
  <c r="J45" s="1"/>
  <c r="J47" s="1"/>
</calcChain>
</file>

<file path=xl/sharedStrings.xml><?xml version="1.0" encoding="utf-8"?>
<sst xmlns="http://schemas.openxmlformats.org/spreadsheetml/2006/main" count="38" uniqueCount="37">
  <si>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</si>
  <si>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</si>
  <si>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</si>
  <si>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</si>
  <si>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</si>
  <si>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</si>
  <si>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</si>
  <si>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</si>
  <si>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</si>
  <si>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</si>
  <si>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</si>
  <si>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</si>
  <si>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</si>
  <si>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</si>
  <si>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</si>
  <si>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</si>
  <si>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</si>
  <si>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</si>
  <si>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</si>
  <si>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</si>
  <si>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</si>
  <si>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</si>
  <si>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</si>
  <si>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</si>
  <si>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</si>
  <si>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</si>
  <si>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>fono:  25556319</t>
  </si>
  <si>
    <t>LANZ TECNOMASTER</t>
  </si>
  <si>
    <t>O/C 30 DIAS</t>
  </si>
  <si>
    <t>TECNICOR</t>
  </si>
  <si>
    <t>FELIX ORTEGA</t>
  </si>
  <si>
    <t>MT</t>
  </si>
  <si>
    <t xml:space="preserve">VICTORIA 1332 − SANTIAGO </t>
  </si>
  <si>
    <r>
      <t xml:space="preserve">            Fecha Emisión: </t>
    </r>
    <r>
      <rPr>
        <sz val="11"/>
        <rFont val="Arial"/>
        <family val="2"/>
      </rPr>
      <t xml:space="preserve">  22 Mayo  2013</t>
    </r>
  </si>
  <si>
    <t>N°  585</t>
  </si>
  <si>
    <t>FLEXIBLE  R2 1" FL90 cod 61x42x2   1,0 mts</t>
  </si>
  <si>
    <t>FLEXIBLE  R2 1" FL90 cod 61x42x2  1,3  mts</t>
  </si>
</sst>
</file>

<file path=xl/styles.xml><?xml version="1.0" encoding="utf-8"?>
<styleSheet xmlns="http://schemas.openxmlformats.org/spreadsheetml/2006/main">
  <numFmts count="3">
    <numFmt numFmtId="44" formatCode="_-&quot;$&quot;\ * #,##0.00_-;\-&quot;$&quot;\ * #,##0.00_-;_-&quot;$&quot;\ * &quot;-&quot;??_-;_-@_-"/>
    <numFmt numFmtId="164" formatCode="&quot;$&quot;\ #,##0.00"/>
    <numFmt numFmtId="165" formatCode="#,##0.0"/>
  </numFmts>
  <fonts count="28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rgb="FF666666"/>
      <name val="Arial"/>
      <family val="2"/>
    </font>
    <font>
      <b/>
      <u/>
      <sz val="9"/>
      <color rgb="FFFF0000"/>
      <name val="Arial Black"/>
      <family val="2"/>
    </font>
    <font>
      <b/>
      <sz val="16"/>
      <color theme="3" tint="0.39997558519241921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color theme="3" tint="0.39997558519241921"/>
      <name val="Arial"/>
      <family val="2"/>
    </font>
    <font>
      <u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5" xfId="0" applyNumberFormat="1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3" fontId="10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>
      <alignment vertical="center"/>
    </xf>
    <xf numFmtId="3" fontId="16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7" xfId="0" applyFont="1" applyBorder="1" applyAlignment="1"/>
    <xf numFmtId="3" fontId="2" fillId="0" borderId="4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2" fillId="0" borderId="0" xfId="2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" fontId="0" fillId="0" borderId="0" xfId="0" applyNumberFormat="1">
      <alignment vertic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1" fontId="0" fillId="0" borderId="0" xfId="0" applyNumberForma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1" fillId="0" borderId="0" xfId="0" applyFont="1">
      <alignment vertical="center"/>
    </xf>
    <xf numFmtId="9" fontId="0" fillId="0" borderId="0" xfId="0" applyNumberFormat="1">
      <alignment vertical="center"/>
    </xf>
    <xf numFmtId="0" fontId="18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8" fillId="0" borderId="5" xfId="2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165" fontId="16" fillId="0" borderId="5" xfId="2" applyNumberFormat="1" applyFont="1" applyBorder="1" applyAlignment="1">
      <alignment horizontal="center" vertical="center"/>
    </xf>
    <xf numFmtId="3" fontId="16" fillId="0" borderId="5" xfId="2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6" fillId="0" borderId="0" xfId="1" applyFont="1" applyBorder="1" applyAlignment="1" applyProtection="1">
      <alignment vertical="center"/>
    </xf>
    <xf numFmtId="0" fontId="16" fillId="0" borderId="0" xfId="0" applyFont="1" applyBorder="1" applyAlignment="1"/>
    <xf numFmtId="0" fontId="27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4">
    <cellStyle name="Hipervínculo" xfId="1" builtinId="8"/>
    <cellStyle name="Moneda" xfId="2" builtinId="4"/>
    <cellStyle name="Normal" xfId="0" builtinId="0"/>
    <cellStyle name="常规_packing_006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229913</xdr:rowOff>
    </xdr:to>
    <xdr:pic>
      <xdr:nvPicPr>
        <xdr:cNvPr id="556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0690" y="0"/>
          <a:ext cx="2029153" cy="1127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657225</xdr:colOff>
      <xdr:row>35</xdr:row>
      <xdr:rowOff>0</xdr:rowOff>
    </xdr:from>
    <xdr:to>
      <xdr:col>17</xdr:col>
      <xdr:colOff>590550</xdr:colOff>
      <xdr:row>41</xdr:row>
      <xdr:rowOff>180976</xdr:rowOff>
    </xdr:to>
    <xdr:pic>
      <xdr:nvPicPr>
        <xdr:cNvPr id="5566" name="Picture 308" descr="Gruhnos abrazaderas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7867650"/>
          <a:ext cx="16097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76200</xdr:colOff>
      <xdr:row>36</xdr:row>
      <xdr:rowOff>123825</xdr:rowOff>
    </xdr:from>
    <xdr:to>
      <xdr:col>18</xdr:col>
      <xdr:colOff>19050</xdr:colOff>
      <xdr:row>43</xdr:row>
      <xdr:rowOff>123826</xdr:rowOff>
    </xdr:to>
    <xdr:pic>
      <xdr:nvPicPr>
        <xdr:cNvPr id="5567" name="Picture 309" descr="Gruhnos abrazaderas 2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935075" y="8229600"/>
          <a:ext cx="161925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R50"/>
  <sheetViews>
    <sheetView showGridLines="0" tabSelected="1" zoomScale="87" zoomScaleNormal="87" workbookViewId="0">
      <selection activeCell="N30" sqref="N30:Q42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47.875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5.625" customWidth="1"/>
    <col min="11" max="11" width="2" customWidth="1"/>
    <col min="12" max="12" width="6.625" style="51" bestFit="1" customWidth="1"/>
    <col min="13" max="13" width="12" customWidth="1"/>
  </cols>
  <sheetData>
    <row r="1" spans="1:11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6"/>
      <c r="D2" s="26"/>
      <c r="E2" s="26"/>
      <c r="G2" s="18"/>
      <c r="H2" s="16"/>
      <c r="I2" s="7"/>
      <c r="J2" s="7"/>
      <c r="K2" s="8"/>
    </row>
    <row r="3" spans="1:11" ht="36">
      <c r="A3" s="7"/>
      <c r="B3" s="15"/>
      <c r="C3" s="93"/>
      <c r="D3" s="93"/>
      <c r="E3" s="93"/>
      <c r="F3" s="17"/>
      <c r="G3" s="17"/>
      <c r="H3" s="17"/>
      <c r="I3" s="94" t="s">
        <v>11</v>
      </c>
      <c r="J3" s="94"/>
      <c r="K3" s="8"/>
    </row>
    <row r="4" spans="1:11" ht="19.5" customHeight="1">
      <c r="A4" s="7"/>
      <c r="B4" s="15"/>
      <c r="C4" s="95"/>
      <c r="D4" s="95"/>
      <c r="E4" s="95"/>
      <c r="F4" s="17"/>
      <c r="G4" s="17"/>
      <c r="H4" s="17"/>
      <c r="I4" s="96" t="s">
        <v>34</v>
      </c>
      <c r="J4" s="96"/>
      <c r="K4" s="8"/>
    </row>
    <row r="5" spans="1:11" ht="15" customHeight="1">
      <c r="A5" s="7"/>
      <c r="B5" s="15"/>
      <c r="C5" s="72" t="s">
        <v>32</v>
      </c>
      <c r="D5" s="72"/>
      <c r="E5" s="72"/>
      <c r="F5" s="7"/>
      <c r="G5" s="7"/>
      <c r="H5" s="17"/>
      <c r="I5" s="25"/>
      <c r="J5" s="25"/>
      <c r="K5" s="8"/>
    </row>
    <row r="6" spans="1:11" ht="15" customHeight="1">
      <c r="A6" s="7"/>
      <c r="B6" s="15"/>
      <c r="C6" s="72" t="s">
        <v>22</v>
      </c>
      <c r="D6" s="72"/>
      <c r="E6" s="72"/>
      <c r="F6" s="7"/>
      <c r="G6" s="7"/>
      <c r="H6" s="17"/>
      <c r="I6" s="25"/>
      <c r="J6" s="25"/>
      <c r="K6" s="8"/>
    </row>
    <row r="7" spans="1:11" ht="15" customHeight="1">
      <c r="A7" s="7"/>
      <c r="B7" s="15"/>
      <c r="C7" s="72" t="s">
        <v>23</v>
      </c>
      <c r="D7" s="72"/>
      <c r="E7" s="72"/>
      <c r="F7" s="7"/>
      <c r="G7" s="7"/>
      <c r="H7" s="17"/>
      <c r="I7" s="97"/>
      <c r="J7" s="97"/>
      <c r="K7" s="8"/>
    </row>
    <row r="8" spans="1:11" ht="15" customHeight="1">
      <c r="A8" s="7"/>
      <c r="B8" s="15"/>
      <c r="C8" s="75" t="s">
        <v>15</v>
      </c>
      <c r="D8" s="73"/>
      <c r="E8" s="72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72" t="s">
        <v>26</v>
      </c>
      <c r="D9" s="72"/>
      <c r="E9" s="72"/>
      <c r="F9" s="17"/>
      <c r="G9" s="17"/>
      <c r="H9" s="74" t="s">
        <v>33</v>
      </c>
      <c r="I9" s="74"/>
      <c r="J9" s="72"/>
      <c r="K9" s="8"/>
    </row>
    <row r="10" spans="1:11" ht="25.5" customHeight="1" thickBot="1">
      <c r="A10" s="7"/>
      <c r="B10" s="15"/>
      <c r="C10" s="76"/>
      <c r="D10" s="76"/>
      <c r="E10" s="76"/>
      <c r="F10" s="5"/>
      <c r="G10" s="7"/>
      <c r="H10" s="7"/>
      <c r="I10" s="7"/>
      <c r="J10" s="7"/>
      <c r="K10" s="8"/>
    </row>
    <row r="11" spans="1:11" ht="18.75" customHeight="1">
      <c r="A11" s="7"/>
      <c r="B11" s="15"/>
      <c r="C11" s="98" t="s">
        <v>18</v>
      </c>
      <c r="D11" s="99"/>
      <c r="E11" s="58" t="s">
        <v>27</v>
      </c>
      <c r="F11" s="3"/>
      <c r="G11" s="3"/>
      <c r="H11" s="3"/>
      <c r="I11" s="32"/>
      <c r="J11" s="33"/>
      <c r="K11" s="8"/>
    </row>
    <row r="12" spans="1:11" ht="15">
      <c r="A12" s="7"/>
      <c r="B12" s="15"/>
      <c r="C12" s="79" t="s">
        <v>17</v>
      </c>
      <c r="D12" s="80"/>
      <c r="E12" s="28"/>
      <c r="F12" s="5"/>
      <c r="G12" s="5"/>
      <c r="H12" s="5"/>
      <c r="I12" s="19" t="s">
        <v>24</v>
      </c>
      <c r="J12" s="34"/>
      <c r="K12" s="8"/>
    </row>
    <row r="13" spans="1:11" ht="14.25" customHeight="1">
      <c r="A13" s="7"/>
      <c r="B13" s="15"/>
      <c r="C13" s="79" t="s">
        <v>16</v>
      </c>
      <c r="D13" s="80"/>
      <c r="E13" s="28"/>
      <c r="F13" s="5"/>
      <c r="G13" s="5"/>
      <c r="H13" s="5"/>
      <c r="I13" s="27"/>
      <c r="J13" s="34"/>
      <c r="K13" s="8"/>
    </row>
    <row r="14" spans="1:11" ht="14.25" customHeight="1">
      <c r="A14" s="7"/>
      <c r="B14" s="15"/>
      <c r="C14" s="79" t="s">
        <v>14</v>
      </c>
      <c r="D14" s="80"/>
      <c r="E14" s="28"/>
      <c r="F14" s="5"/>
      <c r="G14" s="5"/>
      <c r="H14" s="5"/>
      <c r="I14" s="31"/>
      <c r="J14" s="34"/>
      <c r="K14" s="8"/>
    </row>
    <row r="15" spans="1:11" ht="14.25" customHeight="1">
      <c r="A15" s="7"/>
      <c r="B15" s="15"/>
      <c r="C15" s="79" t="s">
        <v>1</v>
      </c>
      <c r="D15" s="80"/>
      <c r="E15" s="28"/>
      <c r="F15" s="59" t="s">
        <v>21</v>
      </c>
      <c r="G15" s="66" t="s">
        <v>10</v>
      </c>
      <c r="H15" s="7"/>
      <c r="I15" s="54"/>
      <c r="J15" s="34"/>
      <c r="K15" s="8"/>
    </row>
    <row r="16" spans="1:11">
      <c r="A16" s="7"/>
      <c r="B16" s="15"/>
      <c r="C16" s="79" t="s">
        <v>0</v>
      </c>
      <c r="D16" s="80"/>
      <c r="E16" s="65" t="s">
        <v>30</v>
      </c>
      <c r="F16" s="5"/>
      <c r="G16" s="5"/>
      <c r="H16" s="5"/>
      <c r="I16" s="31"/>
      <c r="J16" s="34"/>
      <c r="K16" s="8"/>
    </row>
    <row r="17" spans="1:17">
      <c r="A17" s="7"/>
      <c r="B17" s="15"/>
      <c r="C17" s="79" t="s">
        <v>25</v>
      </c>
      <c r="D17" s="80"/>
      <c r="E17" s="28" t="s">
        <v>28</v>
      </c>
      <c r="F17" s="5"/>
      <c r="G17" s="5"/>
      <c r="H17" s="5"/>
      <c r="I17" s="31"/>
      <c r="J17" s="34"/>
      <c r="K17" s="8"/>
    </row>
    <row r="18" spans="1:17" ht="15.75" thickBot="1">
      <c r="A18" s="7"/>
      <c r="B18" s="15"/>
      <c r="C18" s="91" t="s">
        <v>19</v>
      </c>
      <c r="D18" s="92"/>
      <c r="E18" s="38"/>
      <c r="F18" s="24"/>
      <c r="G18" s="88"/>
      <c r="H18" s="88"/>
      <c r="I18" s="35"/>
      <c r="J18" s="36"/>
      <c r="K18" s="8"/>
    </row>
    <row r="19" spans="1:17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P19" t="s">
        <v>29</v>
      </c>
    </row>
    <row r="20" spans="1:17" ht="15.75" thickBot="1">
      <c r="A20" s="37"/>
      <c r="B20" s="20"/>
      <c r="C20" s="55" t="s">
        <v>20</v>
      </c>
      <c r="D20" s="89" t="s">
        <v>7</v>
      </c>
      <c r="E20" s="90"/>
      <c r="F20" s="67" t="s">
        <v>6</v>
      </c>
      <c r="G20" s="67" t="s">
        <v>12</v>
      </c>
      <c r="H20" s="67" t="s">
        <v>5</v>
      </c>
      <c r="I20" s="68" t="s">
        <v>4</v>
      </c>
      <c r="J20" s="67" t="s">
        <v>8</v>
      </c>
      <c r="K20" s="21"/>
    </row>
    <row r="21" spans="1:17" ht="18.75" customHeight="1">
      <c r="A21" s="7"/>
      <c r="B21" s="15"/>
      <c r="C21" s="71">
        <v>1</v>
      </c>
      <c r="D21" s="81" t="s">
        <v>36</v>
      </c>
      <c r="E21" s="82"/>
      <c r="F21" s="69">
        <v>1</v>
      </c>
      <c r="G21" s="39" t="s">
        <v>31</v>
      </c>
      <c r="H21" s="64">
        <v>32780</v>
      </c>
      <c r="I21" s="45"/>
      <c r="J21" s="62">
        <f>+F21*H21*(1-I21)</f>
        <v>32780</v>
      </c>
      <c r="K21" s="8"/>
    </row>
    <row r="22" spans="1:17" ht="18.75" customHeight="1">
      <c r="A22" s="7"/>
      <c r="B22" s="15"/>
      <c r="C22" s="71">
        <v>2</v>
      </c>
      <c r="D22" s="81" t="s">
        <v>35</v>
      </c>
      <c r="E22" s="82"/>
      <c r="F22" s="69">
        <v>1</v>
      </c>
      <c r="G22" s="39" t="s">
        <v>31</v>
      </c>
      <c r="H22" s="64">
        <v>30980</v>
      </c>
      <c r="I22" s="45"/>
      <c r="J22" s="63">
        <f t="shared" ref="J22" si="0">+F22*H22*(1-I22)</f>
        <v>30980</v>
      </c>
      <c r="K22" s="8"/>
    </row>
    <row r="23" spans="1:17" ht="18.75" customHeight="1">
      <c r="A23" s="7"/>
      <c r="B23" s="15"/>
      <c r="C23" s="71"/>
      <c r="D23" s="81"/>
      <c r="E23" s="82"/>
      <c r="F23" s="70"/>
      <c r="G23" s="39"/>
      <c r="H23" s="64"/>
      <c r="I23" s="45"/>
      <c r="J23" s="63"/>
      <c r="K23" s="8"/>
      <c r="P23">
        <v>9184</v>
      </c>
      <c r="Q23" s="57">
        <v>-0.1</v>
      </c>
    </row>
    <row r="24" spans="1:17" ht="18.75" customHeight="1">
      <c r="A24" s="7"/>
      <c r="B24" s="15"/>
      <c r="C24" s="71"/>
      <c r="D24" s="81"/>
      <c r="E24" s="82"/>
      <c r="F24" s="70"/>
      <c r="G24" s="39"/>
      <c r="H24" s="64"/>
      <c r="I24" s="45"/>
      <c r="J24" s="63"/>
      <c r="K24" s="8"/>
    </row>
    <row r="25" spans="1:17" ht="18.75" customHeight="1">
      <c r="A25" s="7"/>
      <c r="B25" s="15"/>
      <c r="C25" s="71"/>
      <c r="D25" s="81"/>
      <c r="E25" s="82"/>
      <c r="F25" s="70"/>
      <c r="G25" s="39"/>
      <c r="H25" s="64"/>
      <c r="I25" s="45"/>
      <c r="J25" s="63"/>
      <c r="K25" s="8"/>
    </row>
    <row r="26" spans="1:17" ht="18.75" customHeight="1">
      <c r="A26" s="7"/>
      <c r="B26" s="15"/>
      <c r="C26" s="71"/>
      <c r="D26" s="77"/>
      <c r="E26" s="78"/>
      <c r="F26" s="60"/>
      <c r="G26" s="39"/>
      <c r="H26" s="64"/>
      <c r="I26" s="45"/>
      <c r="J26" s="63"/>
      <c r="K26" s="8"/>
    </row>
    <row r="27" spans="1:17" ht="18.75" customHeight="1">
      <c r="A27" s="7"/>
      <c r="B27" s="15"/>
      <c r="C27" s="71"/>
      <c r="D27" s="77"/>
      <c r="E27" s="78"/>
      <c r="F27" s="49"/>
      <c r="G27" s="39"/>
      <c r="H27" s="47"/>
      <c r="I27" s="45"/>
      <c r="J27" s="61"/>
      <c r="K27" s="8"/>
    </row>
    <row r="28" spans="1:17" ht="18.75" customHeight="1">
      <c r="A28" s="7"/>
      <c r="B28" s="15"/>
      <c r="C28" s="48"/>
      <c r="D28" s="77"/>
      <c r="E28" s="78"/>
      <c r="F28" s="49"/>
      <c r="G28" s="39"/>
      <c r="H28" s="47"/>
      <c r="I28" s="45"/>
      <c r="J28" s="61"/>
      <c r="K28" s="8"/>
    </row>
    <row r="29" spans="1:17" ht="18.75" customHeight="1">
      <c r="A29" s="7"/>
      <c r="B29" s="15"/>
      <c r="C29" s="48"/>
      <c r="D29" s="77"/>
      <c r="E29" s="78"/>
      <c r="F29" s="49"/>
      <c r="G29" s="39"/>
      <c r="H29" s="47"/>
      <c r="I29" s="45"/>
      <c r="J29" s="61"/>
      <c r="K29" s="8"/>
    </row>
    <row r="30" spans="1:17" ht="18.75" customHeight="1">
      <c r="A30" s="7"/>
      <c r="B30" s="15"/>
      <c r="C30" s="48"/>
      <c r="D30" s="52"/>
      <c r="E30" s="53"/>
      <c r="F30" s="49"/>
      <c r="G30" s="39"/>
      <c r="H30" s="47"/>
      <c r="I30" s="45"/>
      <c r="J30" s="61"/>
      <c r="K30" s="8"/>
    </row>
    <row r="31" spans="1:17" ht="18.75" customHeight="1">
      <c r="A31" s="7"/>
      <c r="B31" s="15"/>
      <c r="C31" s="48"/>
      <c r="D31" s="52"/>
      <c r="E31" s="53"/>
      <c r="F31" s="49"/>
      <c r="G31" s="39"/>
      <c r="H31" s="47"/>
      <c r="I31" s="45"/>
      <c r="J31" s="61"/>
      <c r="K31" s="8"/>
    </row>
    <row r="32" spans="1:17" ht="18.75" customHeight="1">
      <c r="A32" s="7"/>
      <c r="B32" s="15"/>
      <c r="C32" s="48"/>
      <c r="D32" s="77"/>
      <c r="E32" s="78"/>
      <c r="F32" s="49"/>
      <c r="G32" s="39"/>
      <c r="H32" s="47"/>
      <c r="I32" s="45"/>
      <c r="J32" s="41"/>
      <c r="K32" s="8"/>
    </row>
    <row r="33" spans="1:18" ht="18.75" customHeight="1">
      <c r="A33" s="7"/>
      <c r="B33" s="15"/>
      <c r="C33" s="48"/>
      <c r="D33" s="77"/>
      <c r="E33" s="78"/>
      <c r="F33" s="49"/>
      <c r="G33" s="39"/>
      <c r="H33" s="40"/>
      <c r="I33" s="45"/>
      <c r="J33" s="41"/>
      <c r="K33" s="8"/>
      <c r="P33" s="57">
        <v>-0.6</v>
      </c>
    </row>
    <row r="34" spans="1:18" ht="18.75" customHeight="1">
      <c r="A34" s="7"/>
      <c r="B34" s="15"/>
      <c r="C34" s="48"/>
      <c r="D34" s="77"/>
      <c r="E34" s="78"/>
      <c r="F34" s="49"/>
      <c r="G34" s="39"/>
      <c r="H34" s="40"/>
      <c r="I34" s="45"/>
      <c r="J34" s="41"/>
      <c r="K34" s="8"/>
    </row>
    <row r="35" spans="1:18" ht="18.75" customHeight="1">
      <c r="A35" s="7"/>
      <c r="B35" s="15"/>
      <c r="C35" s="48"/>
      <c r="D35" s="77"/>
      <c r="E35" s="78"/>
      <c r="F35" s="49"/>
      <c r="G35" s="39"/>
      <c r="H35" s="40"/>
      <c r="I35" s="45"/>
      <c r="J35" s="41"/>
      <c r="K35" s="8"/>
    </row>
    <row r="36" spans="1:18" ht="18.75" customHeight="1">
      <c r="A36" s="7"/>
      <c r="B36" s="15"/>
      <c r="C36" s="48"/>
      <c r="D36" s="52"/>
      <c r="E36" s="53"/>
      <c r="F36" s="49"/>
      <c r="G36" s="39"/>
      <c r="H36" s="47"/>
      <c r="I36" s="45"/>
      <c r="J36" s="41"/>
      <c r="K36" s="8"/>
    </row>
    <row r="37" spans="1:18" ht="18.75" customHeight="1">
      <c r="A37" s="7"/>
      <c r="B37" s="15"/>
      <c r="C37" s="48"/>
      <c r="D37" s="52"/>
      <c r="E37" s="53"/>
      <c r="F37" s="49"/>
      <c r="G37" s="39"/>
      <c r="H37" s="47"/>
      <c r="I37" s="45"/>
      <c r="J37" s="41"/>
      <c r="K37" s="8"/>
      <c r="R37" s="56"/>
    </row>
    <row r="38" spans="1:18" ht="18.75" customHeight="1">
      <c r="A38" s="7"/>
      <c r="B38" s="15"/>
      <c r="C38" s="48"/>
      <c r="D38" s="52"/>
      <c r="E38" s="53"/>
      <c r="F38" s="49"/>
      <c r="G38" s="39"/>
      <c r="H38" s="40"/>
      <c r="I38" s="45"/>
      <c r="J38" s="41"/>
      <c r="K38" s="8"/>
    </row>
    <row r="39" spans="1:18" ht="18.75" customHeight="1">
      <c r="A39" s="7"/>
      <c r="B39" s="15"/>
      <c r="C39" s="48"/>
      <c r="D39" s="52"/>
      <c r="E39" s="53"/>
      <c r="F39" s="49"/>
      <c r="G39" s="39"/>
      <c r="H39" s="40"/>
      <c r="I39" s="45"/>
      <c r="J39" s="41"/>
      <c r="K39" s="8"/>
    </row>
    <row r="40" spans="1:18" ht="18.75" customHeight="1">
      <c r="A40" s="7"/>
      <c r="B40" s="15"/>
      <c r="C40" s="48"/>
      <c r="D40" s="52"/>
      <c r="E40" s="53"/>
      <c r="F40" s="49"/>
      <c r="G40" s="39"/>
      <c r="H40" s="40"/>
      <c r="I40" s="45"/>
      <c r="J40" s="41"/>
      <c r="K40" s="8"/>
    </row>
    <row r="41" spans="1:18" ht="19.5" thickBot="1">
      <c r="A41" s="7"/>
      <c r="B41" s="15"/>
      <c r="C41" s="44"/>
      <c r="D41" s="84"/>
      <c r="E41" s="85"/>
      <c r="F41" s="50"/>
      <c r="G41" s="44"/>
      <c r="H41" s="42"/>
      <c r="I41" s="46"/>
      <c r="J41" s="43"/>
      <c r="K41" s="8"/>
    </row>
    <row r="42" spans="1:18">
      <c r="A42" s="7"/>
      <c r="B42" s="15"/>
      <c r="C42" s="83"/>
      <c r="D42" s="76"/>
      <c r="E42" s="76"/>
      <c r="F42" s="5"/>
      <c r="G42" s="76"/>
      <c r="H42" s="76"/>
      <c r="I42" s="7"/>
      <c r="J42" s="14"/>
      <c r="K42" s="8"/>
    </row>
    <row r="43" spans="1:18" ht="18.75">
      <c r="A43" s="7"/>
      <c r="B43" s="15"/>
      <c r="C43" s="4"/>
      <c r="D43" s="65" t="s">
        <v>9</v>
      </c>
      <c r="E43" s="5"/>
      <c r="F43" s="5"/>
      <c r="G43" s="5"/>
      <c r="H43" s="7"/>
      <c r="I43" s="13" t="s">
        <v>2</v>
      </c>
      <c r="J43" s="30">
        <f>SUM(J21:J41)</f>
        <v>63760</v>
      </c>
      <c r="K43" s="8"/>
    </row>
    <row r="44" spans="1:18" ht="15">
      <c r="A44" s="7"/>
      <c r="B44" s="15"/>
      <c r="C44" s="4"/>
      <c r="D44" s="5"/>
      <c r="E44" s="5"/>
      <c r="F44" s="5"/>
      <c r="G44" s="5"/>
      <c r="H44" s="5"/>
      <c r="I44" s="29"/>
      <c r="J44" s="30"/>
      <c r="K44" s="8"/>
    </row>
    <row r="45" spans="1:18" ht="18.75">
      <c r="A45" s="7"/>
      <c r="B45" s="15"/>
      <c r="C45" s="86"/>
      <c r="D45" s="87"/>
      <c r="E45" s="87"/>
      <c r="F45" s="5"/>
      <c r="G45" s="76"/>
      <c r="H45" s="76"/>
      <c r="I45" s="13" t="s">
        <v>13</v>
      </c>
      <c r="J45" s="30">
        <f>+J43*19%</f>
        <v>12114.4</v>
      </c>
      <c r="K45" s="8"/>
    </row>
    <row r="46" spans="1:18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</row>
    <row r="47" spans="1:18" ht="18.75">
      <c r="A47" s="7"/>
      <c r="B47" s="15"/>
      <c r="C47" s="83"/>
      <c r="D47" s="76"/>
      <c r="E47" s="76"/>
      <c r="F47" s="5"/>
      <c r="G47" s="76"/>
      <c r="H47" s="76"/>
      <c r="I47" s="13" t="s">
        <v>3</v>
      </c>
      <c r="J47" s="23">
        <f>SUM(J43:J46)</f>
        <v>75874.399999999994</v>
      </c>
      <c r="K47" s="8"/>
    </row>
    <row r="48" spans="1:18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</row>
    <row r="49" spans="1:11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</row>
    <row r="50" spans="1:11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</row>
  </sheetData>
  <mergeCells count="36">
    <mergeCell ref="C10:E10"/>
    <mergeCell ref="C11:D11"/>
    <mergeCell ref="C12:D12"/>
    <mergeCell ref="D25:E25"/>
    <mergeCell ref="C13:D13"/>
    <mergeCell ref="C14:D14"/>
    <mergeCell ref="C3:E3"/>
    <mergeCell ref="I3:J3"/>
    <mergeCell ref="C4:E4"/>
    <mergeCell ref="I4:J4"/>
    <mergeCell ref="I7:J7"/>
    <mergeCell ref="G47:H47"/>
    <mergeCell ref="D41:E41"/>
    <mergeCell ref="C42:E42"/>
    <mergeCell ref="G42:H42"/>
    <mergeCell ref="C45:E45"/>
    <mergeCell ref="C47:E47"/>
    <mergeCell ref="C17:D17"/>
    <mergeCell ref="D27:E27"/>
    <mergeCell ref="D21:E21"/>
    <mergeCell ref="D22:E22"/>
    <mergeCell ref="D23:E23"/>
    <mergeCell ref="D33:E33"/>
    <mergeCell ref="D34:E34"/>
    <mergeCell ref="D32:E32"/>
    <mergeCell ref="D20:E20"/>
    <mergeCell ref="C18:D18"/>
    <mergeCell ref="D29:E29"/>
    <mergeCell ref="G45:H45"/>
    <mergeCell ref="D26:E26"/>
    <mergeCell ref="D28:E28"/>
    <mergeCell ref="C15:D15"/>
    <mergeCell ref="C16:D16"/>
    <mergeCell ref="D24:E24"/>
    <mergeCell ref="D35:E35"/>
    <mergeCell ref="G18:H18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riveraravera</cp:lastModifiedBy>
  <cp:lastPrinted>2013-05-02T19:45:40Z</cp:lastPrinted>
  <dcterms:created xsi:type="dcterms:W3CDTF">2009-05-06T14:41:49Z</dcterms:created>
  <dcterms:modified xsi:type="dcterms:W3CDTF">2013-05-22T18:15:59Z</dcterms:modified>
</cp:coreProperties>
</file>