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<sst xmlns="http://schemas.openxmlformats.org/spreadsheetml/2006/main" count="38" uniqueCount="37">
  <si>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</si>
  <si>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</si>
  <si>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</si>
  <si>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</si>
  <si>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</si>
  <si>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</si>
  <si>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</si>
  <si>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</si>
  <si>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</si>
  <si>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</si>
  <si>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</si>
  <si>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</si>
  <si>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</si>
  <si>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</si>
  <si>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</si>
  <si>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</si>
  <si>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</si>
  <si>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</si>
  <si>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</si>
  <si>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</si>
  <si>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</si>
  <si>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</si>
  <si>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</si>
  <si>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</si>
  <si>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</si>
  <si>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</si>
  <si>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</si>
  <si>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</si>
  <si>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</si>
  <si>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</si>
  <si>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</si>
  <si>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96.733.780-3</t>
  </si>
  <si>
    <t>Paola Borquez</t>
  </si>
  <si>
    <t>ULTRAPAC SUDAMERICANA (INTEGRITY)</t>
  </si>
  <si>
    <t xml:space="preserve">Conector plastico90 ° de  1/8 x 6 mm </t>
  </si>
  <si>
    <r>
      <t xml:space="preserve">            Fecha Emisión: </t>
    </r>
    <r>
      <rPr>
        <sz val="9"/>
        <rFont val="Arial Black"/>
        <family val="2"/>
      </rPr>
      <t xml:space="preserve">  12 Marzo  2013</t>
    </r>
  </si>
  <si>
    <t>N°  394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</si>
</sst>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9" fontId="0" fillId="0" borderId="0" xfId="0" applyNumberFormat="1" applyFill="1" applyAlignment="1">
      <alignment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3" zoomScaleNormal="83" zoomScalePageLayoutView="0" workbookViewId="0" topLeftCell="A1">
      <selection activeCell="I5" sqref="I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53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87"/>
      <c r="D3" s="87"/>
      <c r="E3" s="87"/>
      <c r="F3" s="17"/>
      <c r="G3" s="17"/>
      <c r="H3" s="17"/>
      <c r="I3" s="88" t="s">
        <v>11</v>
      </c>
      <c r="J3" s="88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89"/>
      <c r="D4" s="89"/>
      <c r="E4" s="89"/>
      <c r="F4" s="17"/>
      <c r="G4" s="17"/>
      <c r="H4" s="17"/>
      <c r="I4" s="90" t="s">
        <v>36</v>
      </c>
      <c r="J4" s="90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91"/>
      <c r="J7" s="91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33" t="s">
        <v>35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92"/>
      <c r="D10" s="92"/>
      <c r="E10" s="92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83" t="s">
        <v>18</v>
      </c>
      <c r="D11" s="84"/>
      <c r="E11" s="35" t="s">
        <v>33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5" t="s">
        <v>17</v>
      </c>
      <c r="D12" s="86"/>
      <c r="E12" s="30" t="s">
        <v>31</v>
      </c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5" t="s">
        <v>16</v>
      </c>
      <c r="D13" s="86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5" t="s">
        <v>14</v>
      </c>
      <c r="D14" s="86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5" t="s">
        <v>1</v>
      </c>
      <c r="D15" s="86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5" t="s">
        <v>0</v>
      </c>
      <c r="D16" s="86"/>
      <c r="E16" s="30" t="s">
        <v>32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85" t="s">
        <v>27</v>
      </c>
      <c r="D17" s="86"/>
      <c r="E17" s="30"/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96" t="s">
        <v>19</v>
      </c>
      <c r="D18" s="97"/>
      <c r="E18" s="43"/>
      <c r="F18" s="24"/>
      <c r="G18" s="93"/>
      <c r="H18" s="93"/>
      <c r="I18" s="39"/>
      <c r="J18" s="40"/>
      <c r="K18" s="8"/>
      <c r="L18" s="27"/>
      <c r="M18" s="27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94" t="s">
        <v>7</v>
      </c>
      <c r="E20" s="95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6"/>
      <c r="M20" s="76"/>
      <c r="N20" s="66"/>
      <c r="O20" s="66"/>
      <c r="P20" s="65"/>
      <c r="Q20" s="78"/>
      <c r="R20" s="25"/>
      <c r="S20" s="25"/>
      <c r="T20" s="25"/>
    </row>
    <row r="21" spans="1:20" ht="18.75">
      <c r="A21" s="7"/>
      <c r="B21" s="15"/>
      <c r="C21" s="68">
        <v>1</v>
      </c>
      <c r="D21" s="98" t="s">
        <v>34</v>
      </c>
      <c r="E21" s="99"/>
      <c r="F21" s="72">
        <v>30</v>
      </c>
      <c r="G21" s="55" t="s">
        <v>12</v>
      </c>
      <c r="H21" s="47">
        <v>825</v>
      </c>
      <c r="I21" s="62">
        <v>0</v>
      </c>
      <c r="J21" s="48">
        <f>+F21*H21*(1-I21/100)</f>
        <v>24750</v>
      </c>
      <c r="K21" s="8"/>
      <c r="L21" s="27"/>
      <c r="M21" s="27"/>
      <c r="N21" s="27"/>
      <c r="O21" s="27"/>
      <c r="P21" s="65"/>
      <c r="Q21" s="25"/>
      <c r="R21" s="25">
        <v>5</v>
      </c>
      <c r="S21" s="25" t="e">
        <f>+H21/Q21</f>
        <v>#DIV/0!</v>
      </c>
      <c r="T21" s="25"/>
    </row>
    <row r="22" spans="1:20" ht="18.75">
      <c r="A22" s="7"/>
      <c r="B22" s="15"/>
      <c r="C22" s="69">
        <v>2</v>
      </c>
      <c r="D22" s="81"/>
      <c r="E22" s="82"/>
      <c r="F22" s="73"/>
      <c r="G22" s="56"/>
      <c r="H22" s="52"/>
      <c r="I22" s="63"/>
      <c r="J22" s="49"/>
      <c r="K22" s="8"/>
      <c r="L22" s="27"/>
      <c r="M22" s="27"/>
      <c r="N22" s="27"/>
      <c r="O22" s="27"/>
      <c r="P22" s="65"/>
      <c r="Q22" s="25"/>
      <c r="R22" s="25">
        <v>5</v>
      </c>
      <c r="S22" s="25" t="e">
        <f>+H22/Q22</f>
        <v>#DIV/0!</v>
      </c>
      <c r="T22" s="25"/>
    </row>
    <row r="23" spans="1:20" ht="18.75" customHeight="1">
      <c r="A23" s="7"/>
      <c r="B23" s="15"/>
      <c r="C23" s="69">
        <v>3</v>
      </c>
      <c r="D23" s="81"/>
      <c r="E23" s="82"/>
      <c r="F23" s="77"/>
      <c r="G23" s="56"/>
      <c r="H23" s="52"/>
      <c r="I23" s="63"/>
      <c r="J23" s="49"/>
      <c r="K23" s="8"/>
      <c r="L23" s="27"/>
      <c r="M23" s="27"/>
      <c r="N23" s="27"/>
      <c r="O23" s="27"/>
      <c r="P23" s="65"/>
      <c r="Q23" s="25"/>
      <c r="R23" s="25">
        <f>+Q21*R21+Q22*R22</f>
        <v>0</v>
      </c>
      <c r="S23" s="25"/>
      <c r="T23" s="25"/>
    </row>
    <row r="24" spans="1:20" ht="18.75" customHeight="1">
      <c r="A24" s="7"/>
      <c r="B24" s="15"/>
      <c r="C24" s="69"/>
      <c r="D24" s="81"/>
      <c r="E24" s="82"/>
      <c r="F24" s="77"/>
      <c r="G24" s="56"/>
      <c r="H24" s="52"/>
      <c r="I24" s="63"/>
      <c r="J24" s="49"/>
      <c r="K24" s="8"/>
      <c r="L24" s="27"/>
      <c r="M24" s="27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/>
      <c r="D25" s="100"/>
      <c r="E25" s="101"/>
      <c r="F25" s="74"/>
      <c r="G25" s="56"/>
      <c r="H25" s="52"/>
      <c r="I25" s="63"/>
      <c r="J25" s="49"/>
      <c r="K25" s="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/>
      <c r="D26" s="81"/>
      <c r="E26" s="82"/>
      <c r="F26" s="74"/>
      <c r="G26" s="56"/>
      <c r="H26" s="52"/>
      <c r="I26" s="63"/>
      <c r="J26" s="49"/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81"/>
      <c r="E27" s="82"/>
      <c r="F27" s="74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81"/>
      <c r="E28" s="82"/>
      <c r="F28" s="74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81"/>
      <c r="E29" s="82"/>
      <c r="F29" s="74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81"/>
      <c r="E30" s="82"/>
      <c r="F30" s="74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79"/>
      <c r="E31" s="80"/>
      <c r="F31" s="74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79"/>
      <c r="E32" s="80"/>
      <c r="F32" s="74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79"/>
      <c r="E33" s="80"/>
      <c r="F33" s="74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79"/>
      <c r="E34" s="80"/>
      <c r="F34" s="74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79"/>
      <c r="E35" s="80"/>
      <c r="F35" s="74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79"/>
      <c r="E36" s="80"/>
      <c r="F36" s="74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 customHeight="1">
      <c r="A37" s="7"/>
      <c r="B37" s="15"/>
      <c r="C37" s="69"/>
      <c r="D37" s="79"/>
      <c r="E37" s="80"/>
      <c r="F37" s="74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79"/>
      <c r="E38" s="80"/>
      <c r="F38" s="74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60"/>
      <c r="E39" s="61"/>
      <c r="F39" s="74"/>
      <c r="G39" s="56"/>
      <c r="H39" s="52"/>
      <c r="I39" s="63"/>
      <c r="J39" s="49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8.75">
      <c r="A40" s="7"/>
      <c r="B40" s="15"/>
      <c r="C40" s="70"/>
      <c r="D40" s="4"/>
      <c r="E40" s="54"/>
      <c r="F40" s="74"/>
      <c r="G40" s="56"/>
      <c r="H40" s="52"/>
      <c r="I40" s="63"/>
      <c r="J40" s="49"/>
      <c r="K40" s="8"/>
      <c r="L40" s="67"/>
      <c r="M40" s="27"/>
      <c r="N40" s="27"/>
      <c r="O40" s="27"/>
      <c r="P40" s="65"/>
      <c r="Q40" s="25"/>
      <c r="R40" s="25"/>
      <c r="S40" s="25"/>
      <c r="T40" s="25"/>
    </row>
    <row r="41" spans="1:20" ht="19.5" thickBot="1">
      <c r="A41" s="7"/>
      <c r="B41" s="15"/>
      <c r="C41" s="71"/>
      <c r="D41" s="58"/>
      <c r="E41" s="59"/>
      <c r="F41" s="75"/>
      <c r="G41" s="57"/>
      <c r="H41" s="50"/>
      <c r="I41" s="64"/>
      <c r="J41" s="51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 ht="14.25">
      <c r="A42" s="7"/>
      <c r="B42" s="15"/>
      <c r="C42" s="81"/>
      <c r="D42" s="92"/>
      <c r="E42" s="92"/>
      <c r="F42" s="5"/>
      <c r="G42" s="92"/>
      <c r="H42" s="92"/>
      <c r="I42" s="7"/>
      <c r="J42" s="14"/>
      <c r="K42" s="8"/>
      <c r="L42" s="27"/>
      <c r="M42" s="27"/>
      <c r="N42" s="27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24750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102"/>
      <c r="D45" s="103"/>
      <c r="E45" s="103"/>
      <c r="F45" s="5"/>
      <c r="G45" s="92"/>
      <c r="H45" s="92"/>
      <c r="I45" s="13" t="s">
        <v>13</v>
      </c>
      <c r="J45" s="32">
        <f>+J43*19%</f>
        <v>4702.5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8.75">
      <c r="A47" s="7"/>
      <c r="B47" s="15"/>
      <c r="C47" s="81"/>
      <c r="D47" s="92"/>
      <c r="E47" s="92"/>
      <c r="F47" s="5"/>
      <c r="G47" s="92"/>
      <c r="H47" s="92"/>
      <c r="I47" s="13" t="s">
        <v>3</v>
      </c>
      <c r="J47" s="23">
        <f>SUM(J43:J46)</f>
        <v>29452.5</v>
      </c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65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>
        <v>2300</v>
      </c>
      <c r="N55" s="53" t="s">
        <v>28</v>
      </c>
    </row>
    <row r="56" spans="12:14" ht="14.25">
      <c r="L56" s="27">
        <v>4500</v>
      </c>
      <c r="N56" s="53" t="s">
        <v>29</v>
      </c>
    </row>
    <row r="57" spans="12:14" ht="14.25">
      <c r="L57" s="27">
        <v>3200</v>
      </c>
      <c r="N57" s="53" t="s">
        <v>30</v>
      </c>
    </row>
  </sheetData>
  <sheetProtection/>
  <mergeCells count="40"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  <mergeCell ref="D21:E21"/>
    <mergeCell ref="D23:E23"/>
    <mergeCell ref="D24:E24"/>
    <mergeCell ref="D26:E26"/>
    <mergeCell ref="D22:E22"/>
    <mergeCell ref="D25:E25"/>
    <mergeCell ref="C13:D13"/>
    <mergeCell ref="C14:D14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2013-03-01T21:27:47Z</cp:lastPrinted>
  <dcterms:created xsi:type="dcterms:W3CDTF">2009-05-06T14:41:49Z</dcterms:created>
  <dcterms:modified xsi:type="dcterms:W3CDTF">2013-03-12T16:27:26Z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