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<sst xmlns="http://schemas.openxmlformats.org/spreadsheetml/2006/main" count="40" uniqueCount="39">
  <si>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</si>
  <si>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</si>
  <si>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</si>
  <si>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</si>
  <si>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</si>
  <si>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</si>
  <si>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</si>
  <si>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</si>
  <si>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</si>
  <si>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</si>
  <si>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</si>
  <si>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</si>
  <si>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</si>
  <si>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</si>
  <si>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</si>
  <si>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</si>
  <si>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</si>
  <si>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</si>
  <si>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</si>
  <si>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</si>
  <si>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</si>
  <si>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</si>
  <si>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</si>
  <si>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</si>
  <si>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</si>
  <si>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</si>
  <si>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TECNOTAMBORES S.A</t>
  </si>
  <si>
    <t>CALLE LAGO LLANQUIHUE 0491</t>
  </si>
  <si>
    <t>SAN BERNARDO</t>
  </si>
  <si>
    <t>O/C</t>
  </si>
  <si>
    <t>30 días O/C</t>
  </si>
  <si>
    <t>Oscar Arriagada</t>
  </si>
  <si>
    <t>fono:  25556319</t>
  </si>
  <si>
    <t>N° 346</t>
  </si>
  <si>
    <r>
      <t xml:space="preserve">            Fecha Emisión: </t>
    </r>
    <r>
      <rPr>
        <sz val="9"/>
        <rFont val="Arial Black"/>
        <family val="2"/>
      </rPr>
      <t xml:space="preserve">  19 Febrero  2013</t>
    </r>
  </si>
  <si>
    <t>COMPRA HIFIMA</t>
  </si>
  <si>
    <t>Valvula de Bola 1 NPT , 6000 psi acero inox 316</t>
  </si>
  <si>
    <t>airflex</t>
  </si>
  <si>
    <t>Elizabeth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</si>
</sst>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0.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" fontId="0" fillId="0" borderId="0" xfId="0" applyNumberForma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B3">
      <selection activeCell="N5" sqref="N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9.75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8"/>
      <c r="D3" s="78"/>
      <c r="E3" s="78"/>
      <c r="F3" s="13"/>
      <c r="G3" s="13"/>
      <c r="H3" s="13"/>
      <c r="I3" s="79" t="s">
        <v>11</v>
      </c>
      <c r="J3" s="79"/>
      <c r="K3" s="7"/>
      <c r="N3" s="21"/>
    </row>
    <row r="4" spans="1:14" ht="19.5" customHeight="1">
      <c r="A4" s="6"/>
      <c r="B4" s="11"/>
      <c r="C4" s="80"/>
      <c r="D4" s="80"/>
      <c r="E4" s="80"/>
      <c r="F4" s="13"/>
      <c r="G4" s="13"/>
      <c r="H4" s="13"/>
      <c r="I4" s="81" t="s">
        <v>33</v>
      </c>
      <c r="J4" s="81"/>
      <c r="K4" s="7"/>
      <c r="N4" s="21"/>
    </row>
    <row r="5" spans="1:11" ht="15" customHeight="1">
      <c r="A5" s="6"/>
      <c r="B5" s="11"/>
      <c r="C5" s="13" t="s">
        <v>24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82"/>
      <c r="J7" s="82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32</v>
      </c>
      <c r="D9" s="13"/>
      <c r="E9" s="6"/>
      <c r="F9" s="13"/>
      <c r="G9" s="13"/>
      <c r="H9" s="28" t="s">
        <v>34</v>
      </c>
      <c r="I9" s="28"/>
      <c r="J9" s="6"/>
      <c r="K9" s="7"/>
    </row>
    <row r="10" spans="1:11" ht="25.5" customHeight="1" thickBot="1">
      <c r="A10" s="6"/>
      <c r="B10" s="11"/>
      <c r="C10" s="83"/>
      <c r="D10" s="83"/>
      <c r="E10" s="83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4" t="s">
        <v>18</v>
      </c>
      <c r="D11" s="85"/>
      <c r="E11" s="68" t="s">
        <v>26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4" t="s">
        <v>17</v>
      </c>
      <c r="D12" s="75"/>
      <c r="E12" s="26"/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4" t="s">
        <v>16</v>
      </c>
      <c r="D13" s="75"/>
      <c r="E13" s="26"/>
      <c r="F13" s="4"/>
      <c r="G13" s="4"/>
      <c r="H13" s="4"/>
      <c r="I13" s="25"/>
      <c r="J13" s="32"/>
      <c r="K13" s="7"/>
    </row>
    <row r="14" spans="1:11" ht="14.25" customHeight="1">
      <c r="A14" s="6"/>
      <c r="B14" s="11"/>
      <c r="C14" s="74" t="s">
        <v>14</v>
      </c>
      <c r="D14" s="75"/>
      <c r="E14" s="26" t="s">
        <v>27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4" t="s">
        <v>1</v>
      </c>
      <c r="D15" s="75"/>
      <c r="E15" s="26" t="s">
        <v>28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4" t="s">
        <v>0</v>
      </c>
      <c r="D16" s="75"/>
      <c r="E16" s="26" t="s">
        <v>31</v>
      </c>
      <c r="F16" s="4" t="s">
        <v>29</v>
      </c>
      <c r="G16" s="40" t="s">
        <v>30</v>
      </c>
      <c r="H16" s="4"/>
      <c r="I16" s="29"/>
      <c r="J16" s="32"/>
      <c r="K16" s="7"/>
    </row>
    <row r="17" spans="1:11" ht="15">
      <c r="A17" s="6"/>
      <c r="B17" s="11"/>
      <c r="C17" s="74" t="s">
        <v>25</v>
      </c>
      <c r="D17" s="75"/>
      <c r="E17" s="26">
        <v>7312600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76"/>
      <c r="D18" s="77"/>
      <c r="E18" s="37"/>
      <c r="F18" s="20"/>
      <c r="G18" s="86"/>
      <c r="H18" s="86"/>
      <c r="I18" s="33"/>
      <c r="J18" s="34"/>
      <c r="K18" s="7"/>
    </row>
    <row r="19" spans="1:12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  <c r="L19" s="41" t="s">
        <v>35</v>
      </c>
    </row>
    <row r="20" spans="1:18" ht="15.75" thickBot="1">
      <c r="A20" s="35"/>
      <c r="B20" s="16"/>
      <c r="C20" s="38" t="s">
        <v>19</v>
      </c>
      <c r="D20" s="87" t="s">
        <v>7</v>
      </c>
      <c r="E20" s="88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  <c r="Q20" s="69"/>
      <c r="R20" s="69"/>
    </row>
    <row r="21" spans="1:17" ht="15">
      <c r="A21" s="6"/>
      <c r="B21" s="11"/>
      <c r="C21" s="42">
        <v>1</v>
      </c>
      <c r="D21" s="89" t="s">
        <v>36</v>
      </c>
      <c r="E21" s="90"/>
      <c r="F21" s="43">
        <v>10</v>
      </c>
      <c r="G21" s="42" t="s">
        <v>12</v>
      </c>
      <c r="H21" s="44">
        <f>+L21*1.5</f>
        <v>122197.275</v>
      </c>
      <c r="I21" s="45"/>
      <c r="J21" s="46">
        <f>+F21*H21*(1-I21/100)</f>
        <v>1221972.75</v>
      </c>
      <c r="K21" s="7"/>
      <c r="L21" s="41">
        <f>+N21*(1-0.15)</f>
        <v>81464.84999999999</v>
      </c>
      <c r="N21">
        <v>95841</v>
      </c>
      <c r="O21" s="41"/>
      <c r="P21" s="70"/>
      <c r="Q21" s="71"/>
    </row>
    <row r="22" spans="1:17" ht="15">
      <c r="A22" s="6"/>
      <c r="B22" s="11"/>
      <c r="C22" s="47"/>
      <c r="D22" s="72"/>
      <c r="E22" s="73"/>
      <c r="F22" s="49"/>
      <c r="G22" s="50"/>
      <c r="H22" s="51"/>
      <c r="I22" s="52"/>
      <c r="J22" s="53"/>
      <c r="K22" s="7"/>
      <c r="O22" s="41"/>
      <c r="P22" s="70"/>
      <c r="Q22" s="71"/>
    </row>
    <row r="23" spans="1:17" ht="18.75" customHeight="1">
      <c r="A23" s="6"/>
      <c r="B23" s="11"/>
      <c r="C23" s="47"/>
      <c r="D23" s="72"/>
      <c r="E23" s="73"/>
      <c r="F23" s="54"/>
      <c r="G23" s="50"/>
      <c r="H23" s="51"/>
      <c r="I23" s="52"/>
      <c r="J23" s="53"/>
      <c r="K23" s="7"/>
      <c r="M23">
        <v>61148</v>
      </c>
      <c r="N23" t="s">
        <v>37</v>
      </c>
      <c r="O23" s="99" t="s">
        <v>38</v>
      </c>
      <c r="P23" s="70"/>
      <c r="Q23" s="71"/>
    </row>
    <row r="24" spans="1:17" ht="18.75" customHeight="1">
      <c r="A24" s="6"/>
      <c r="B24" s="11"/>
      <c r="C24" s="47"/>
      <c r="D24" s="72"/>
      <c r="E24" s="73"/>
      <c r="F24" s="54"/>
      <c r="G24" s="50"/>
      <c r="H24" s="51"/>
      <c r="I24" s="52"/>
      <c r="J24" s="53"/>
      <c r="K24" s="7"/>
      <c r="M24" s="69">
        <v>-0.1</v>
      </c>
      <c r="O24" s="41"/>
      <c r="P24" s="70"/>
      <c r="Q24" s="71"/>
    </row>
    <row r="25" spans="1:11" ht="18.75" customHeight="1">
      <c r="A25" s="6"/>
      <c r="B25" s="11"/>
      <c r="C25" s="47"/>
      <c r="D25" s="72"/>
      <c r="E25" s="73"/>
      <c r="F25" s="54"/>
      <c r="G25" s="50"/>
      <c r="H25" s="51"/>
      <c r="I25" s="52"/>
      <c r="J25" s="53"/>
      <c r="K25" s="7"/>
    </row>
    <row r="26" spans="1:11" ht="18.75" customHeight="1">
      <c r="A26" s="6"/>
      <c r="B26" s="11"/>
      <c r="C26" s="47"/>
      <c r="D26" s="72"/>
      <c r="E26" s="73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72"/>
      <c r="E27" s="73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72"/>
      <c r="E28" s="73"/>
      <c r="F28" s="54"/>
      <c r="G28" s="50"/>
      <c r="H28" s="51"/>
      <c r="I28" s="52"/>
      <c r="J28" s="53"/>
      <c r="K28" s="7"/>
    </row>
    <row r="29" spans="1:15" ht="18.75" customHeight="1">
      <c r="A29" s="6"/>
      <c r="B29" s="11"/>
      <c r="C29" s="47"/>
      <c r="D29" s="72"/>
      <c r="E29" s="73"/>
      <c r="F29" s="54"/>
      <c r="G29" s="50"/>
      <c r="H29" s="51"/>
      <c r="I29" s="52"/>
      <c r="J29" s="53"/>
      <c r="K29" s="7"/>
      <c r="O29" s="70"/>
    </row>
    <row r="30" spans="1:15" ht="18.75" customHeight="1">
      <c r="A30" s="6"/>
      <c r="B30" s="11"/>
      <c r="C30" s="47"/>
      <c r="D30" s="91"/>
      <c r="E30" s="92"/>
      <c r="F30" s="54"/>
      <c r="G30" s="50"/>
      <c r="H30" s="51"/>
      <c r="I30" s="52"/>
      <c r="J30" s="53"/>
      <c r="K30" s="7"/>
      <c r="O30" s="70"/>
    </row>
    <row r="31" spans="1:15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  <c r="O31" s="70"/>
    </row>
    <row r="32" spans="1:15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  <c r="O32" s="70"/>
    </row>
    <row r="33" spans="1:15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  <c r="O33" s="70"/>
    </row>
    <row r="34" spans="1:15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  <c r="O34" s="70"/>
    </row>
    <row r="35" spans="1:15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  <c r="O35" s="70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94"/>
      <c r="E38" s="95"/>
      <c r="F38" s="58"/>
      <c r="G38" s="57"/>
      <c r="H38" s="59"/>
      <c r="I38" s="60"/>
      <c r="J38" s="61"/>
      <c r="K38" s="7"/>
    </row>
    <row r="39" spans="1:11" ht="15">
      <c r="A39" s="6"/>
      <c r="B39" s="11"/>
      <c r="C39" s="72"/>
      <c r="D39" s="96"/>
      <c r="E39" s="96"/>
      <c r="F39" s="62"/>
      <c r="G39" s="93"/>
      <c r="H39" s="93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1221972.75</v>
      </c>
      <c r="K40" s="7"/>
    </row>
    <row r="41" spans="1:11" ht="15">
      <c r="A41" s="6"/>
      <c r="B41" s="11"/>
      <c r="C41" s="48"/>
      <c r="D41" s="62"/>
      <c r="E41" s="62"/>
      <c r="F41" s="62"/>
      <c r="G41" s="62"/>
      <c r="H41" s="62"/>
      <c r="I41" s="66"/>
      <c r="J41" s="27"/>
      <c r="K41" s="7"/>
    </row>
    <row r="42" spans="1:11" ht="15">
      <c r="A42" s="6"/>
      <c r="B42" s="11"/>
      <c r="C42" s="97"/>
      <c r="D42" s="98"/>
      <c r="E42" s="98"/>
      <c r="F42" s="62"/>
      <c r="G42" s="93"/>
      <c r="H42" s="93"/>
      <c r="I42" s="65" t="s">
        <v>13</v>
      </c>
      <c r="J42" s="27">
        <f>+J40*19%</f>
        <v>232174.8225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72"/>
      <c r="D44" s="93"/>
      <c r="E44" s="93"/>
      <c r="F44" s="62"/>
      <c r="G44" s="93"/>
      <c r="H44" s="93"/>
      <c r="I44" s="65" t="s">
        <v>3</v>
      </c>
      <c r="J44" s="19">
        <f>SUM(J40:J43)</f>
        <v>1454147.5725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3">
    <mergeCell ref="D30:E30"/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  <mergeCell ref="D20:E20"/>
    <mergeCell ref="D21:E21"/>
    <mergeCell ref="D23:E23"/>
    <mergeCell ref="D24:E24"/>
    <mergeCell ref="D25:E25"/>
    <mergeCell ref="D22:E22"/>
    <mergeCell ref="C12:D12"/>
    <mergeCell ref="C13:D13"/>
    <mergeCell ref="C14:D14"/>
    <mergeCell ref="C15:D15"/>
    <mergeCell ref="C16:D16"/>
    <mergeCell ref="G18:H18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2013-02-19T18:04:46Z</cp:lastPrinted>
  <dcterms:created xsi:type="dcterms:W3CDTF">2009-05-06T14:41:49Z</dcterms:created>
  <dcterms:modified xsi:type="dcterms:W3CDTF">2013-02-20T14:47:51Z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