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sharedStrings.xml><?xml version="1.0" encoding="utf-8"?>
<sst xmlns="http://schemas.openxmlformats.org/spreadsheetml/2006/main" count="47" uniqueCount="42">
  <si>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</si>
  <si>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</si>
  <si>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</si>
  <si>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</si>
  <si>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</si>
  <si>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</si>
  <si>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</si>
  <si>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</si>
  <si>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</si>
  <si>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</si>
  <si>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</si>
  <si>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</si>
  <si>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</si>
  <si>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</si>
  <si>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</si>
  <si>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</si>
  <si>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</si>
  <si>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</si>
  <si>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</si>
  <si>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</si>
  <si>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</si>
  <si>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</si>
  <si>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</si>
  <si>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</si>
  <si>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</si>
  <si>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</si>
  <si>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</si>
  <si>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</si>
  <si>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</si>
  <si>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</si>
  <si>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>Pinturas SIPA</t>
  </si>
  <si>
    <t>Fca. Pinturas</t>
  </si>
  <si>
    <t>Sandra Meriño</t>
  </si>
  <si>
    <t>Maipu</t>
  </si>
  <si>
    <t xml:space="preserve">             fono:  25556319</t>
  </si>
  <si>
    <t>N°  709</t>
  </si>
  <si>
    <r>
      <t xml:space="preserve">            Fecha Emisión: </t>
    </r>
    <r>
      <rPr>
        <sz val="11"/>
        <rFont val="Arial"/>
        <family val="2"/>
      </rPr>
      <t xml:space="preserve">   03 Julio 2013</t>
    </r>
  </si>
  <si>
    <t xml:space="preserve">CODOS  90º GALV 3 BSP
</t>
  </si>
  <si>
    <t xml:space="preserve">TEE  GALV. 3” BSP
</t>
  </si>
  <si>
    <t xml:space="preserve">CAÑERIA  ISO GALV. DE 3”  CON HILO BSP
</t>
  </si>
  <si>
    <t xml:space="preserve">BUSHING  GALV. 3 A 21/2 BSP
</t>
  </si>
  <si>
    <t xml:space="preserve">PUNTAS DE HILO  3” GALV.  BSP  156 MM DE  LARGO
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</si>
</sst>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51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4" xfId="50" applyNumberFormat="1" applyFont="1" applyBorder="1" applyAlignment="1">
      <alignment horizontal="center" vertical="center"/>
    </xf>
    <xf numFmtId="3" fontId="16" fillId="0" borderId="17" xfId="50" applyNumberFormat="1" applyFont="1" applyBorder="1" applyAlignment="1">
      <alignment horizontal="center" vertical="center"/>
    </xf>
    <xf numFmtId="3" fontId="14" fillId="0" borderId="17" xfId="5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16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80" zoomScaleNormal="80" zoomScalePageLayoutView="0" workbookViewId="0" topLeftCell="A1">
      <selection activeCell="O12" sqref="O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6" customWidth="1"/>
  </cols>
  <sheetData>
    <row r="1" spans="1:12" ht="15.75" customHeight="1" thickBot="1">
      <c r="A1" s="7"/>
      <c r="B1" s="1"/>
      <c r="C1" s="6"/>
      <c r="D1" s="6"/>
      <c r="E1" s="49" t="s">
        <v>23</v>
      </c>
      <c r="F1" s="50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7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7" t="s">
        <v>25</v>
      </c>
      <c r="F3" s="17"/>
      <c r="G3" s="17"/>
      <c r="H3" s="17"/>
      <c r="I3" s="95" t="s">
        <v>8</v>
      </c>
      <c r="J3" s="95"/>
      <c r="K3" s="8"/>
      <c r="L3" s="7"/>
      <c r="O3" s="25"/>
    </row>
    <row r="4" spans="1:15" ht="15.75" customHeight="1">
      <c r="A4" s="7"/>
      <c r="B4" s="15"/>
      <c r="C4" s="6"/>
      <c r="D4" s="6"/>
      <c r="E4" s="48" t="s">
        <v>26</v>
      </c>
      <c r="F4" s="37"/>
      <c r="G4" s="17"/>
      <c r="H4" s="17"/>
      <c r="I4" s="101"/>
      <c r="J4" s="101"/>
      <c r="K4" s="8"/>
      <c r="L4" s="7"/>
      <c r="O4" s="25"/>
    </row>
    <row r="5" spans="1:12" ht="20.25" customHeight="1">
      <c r="A5" s="7"/>
      <c r="B5" s="15"/>
      <c r="C5" s="17"/>
      <c r="D5" s="17"/>
      <c r="E5" s="47" t="s">
        <v>34</v>
      </c>
      <c r="F5" s="17"/>
      <c r="G5" s="7"/>
      <c r="H5" s="17"/>
      <c r="I5" s="101" t="s">
        <v>35</v>
      </c>
      <c r="J5" s="101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2" t="s">
        <v>36</v>
      </c>
      <c r="I7" s="62"/>
      <c r="J7" s="63"/>
      <c r="K7" s="8"/>
      <c r="L7" s="7"/>
    </row>
    <row r="8" spans="1:12" ht="25.5" customHeight="1" thickBot="1">
      <c r="A8" s="7"/>
      <c r="B8" s="15"/>
      <c r="C8" s="77"/>
      <c r="D8" s="77"/>
      <c r="E8" s="77"/>
      <c r="F8" s="5"/>
      <c r="G8" s="7"/>
      <c r="H8" s="63"/>
      <c r="I8" s="63"/>
      <c r="J8" s="63"/>
      <c r="K8" s="8"/>
      <c r="L8" s="7"/>
    </row>
    <row r="9" spans="1:12" ht="14.25" customHeight="1">
      <c r="A9" s="7"/>
      <c r="B9" s="15"/>
      <c r="C9" s="96" t="s">
        <v>14</v>
      </c>
      <c r="D9" s="97"/>
      <c r="E9" s="61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8" t="s">
        <v>13</v>
      </c>
      <c r="D10" s="99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8" t="s">
        <v>12</v>
      </c>
      <c r="D11" s="99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8" t="s">
        <v>11</v>
      </c>
      <c r="D12" s="99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1" t="s">
        <v>28</v>
      </c>
      <c r="D13" s="92"/>
      <c r="E13" s="28" t="s">
        <v>33</v>
      </c>
      <c r="F13" s="5" t="s">
        <v>27</v>
      </c>
      <c r="G13" s="39" t="s">
        <v>7</v>
      </c>
      <c r="H13" s="7"/>
      <c r="I13" s="58" t="s">
        <v>22</v>
      </c>
      <c r="J13" s="33"/>
      <c r="K13" s="8"/>
      <c r="L13" s="7"/>
    </row>
    <row r="14" spans="1:12" ht="15">
      <c r="A14" s="7"/>
      <c r="B14" s="15"/>
      <c r="C14" s="91" t="s">
        <v>18</v>
      </c>
      <c r="D14" s="92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1" t="s">
        <v>19</v>
      </c>
      <c r="D15" s="92"/>
      <c r="E15" s="53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3" t="s">
        <v>17</v>
      </c>
      <c r="D16" s="94"/>
      <c r="E16" s="60" t="s">
        <v>32</v>
      </c>
      <c r="F16" s="24"/>
      <c r="G16" s="100"/>
      <c r="H16" s="100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83"/>
      <c r="F17" s="83"/>
      <c r="G17" s="7"/>
      <c r="H17" s="7"/>
      <c r="I17" s="7"/>
      <c r="J17" s="7"/>
      <c r="K17" s="8"/>
      <c r="L17" s="7"/>
    </row>
    <row r="18" spans="1:12" ht="15.75" thickBot="1">
      <c r="A18" s="36"/>
      <c r="B18" s="20"/>
      <c r="C18" s="38" t="s">
        <v>15</v>
      </c>
      <c r="D18" s="87" t="s">
        <v>5</v>
      </c>
      <c r="E18" s="88"/>
      <c r="F18" s="74" t="s">
        <v>4</v>
      </c>
      <c r="G18" s="74" t="s">
        <v>9</v>
      </c>
      <c r="H18" s="74" t="s">
        <v>3</v>
      </c>
      <c r="I18" s="75" t="s">
        <v>2</v>
      </c>
      <c r="J18" s="26" t="s">
        <v>6</v>
      </c>
      <c r="K18" s="21"/>
      <c r="L18" s="36"/>
    </row>
    <row r="19" spans="1:13" ht="21.75" customHeight="1">
      <c r="A19" s="7"/>
      <c r="B19" s="15"/>
      <c r="C19" s="52">
        <v>1</v>
      </c>
      <c r="D19" s="89" t="s">
        <v>37</v>
      </c>
      <c r="E19" s="90"/>
      <c r="F19" s="55">
        <v>4</v>
      </c>
      <c r="G19" s="69" t="s">
        <v>9</v>
      </c>
      <c r="H19" s="64">
        <f>5600*1.05</f>
        <v>5880</v>
      </c>
      <c r="I19" s="54"/>
      <c r="J19" s="40">
        <f aca="true" t="shared" si="0" ref="J19:J24">+F19*H19*(1-I19/100)</f>
        <v>23520</v>
      </c>
      <c r="K19" s="8"/>
      <c r="L19" s="7"/>
      <c r="M19"/>
    </row>
    <row r="20" spans="1:13" ht="18.75">
      <c r="A20" s="7"/>
      <c r="B20" s="15"/>
      <c r="C20" s="45">
        <v>2</v>
      </c>
      <c r="D20" s="80" t="s">
        <v>38</v>
      </c>
      <c r="E20" s="84"/>
      <c r="F20" s="56">
        <v>2</v>
      </c>
      <c r="G20" s="70" t="s">
        <v>9</v>
      </c>
      <c r="H20" s="65">
        <f>7168*1.05</f>
        <v>7526.400000000001</v>
      </c>
      <c r="I20" s="43"/>
      <c r="J20" s="41">
        <f t="shared" si="0"/>
        <v>15052.800000000001</v>
      </c>
      <c r="K20" s="8"/>
      <c r="L20" s="7"/>
      <c r="M20"/>
    </row>
    <row r="21" spans="1:13" ht="18.75" customHeight="1">
      <c r="A21" s="7"/>
      <c r="B21" s="15"/>
      <c r="C21" s="45">
        <v>3</v>
      </c>
      <c r="D21" s="80" t="s">
        <v>40</v>
      </c>
      <c r="E21" s="84"/>
      <c r="F21" s="57">
        <v>2</v>
      </c>
      <c r="G21" s="70" t="s">
        <v>9</v>
      </c>
      <c r="H21" s="65">
        <v>4332</v>
      </c>
      <c r="I21" s="43"/>
      <c r="J21" s="41">
        <f t="shared" si="0"/>
        <v>8664</v>
      </c>
      <c r="K21" s="8"/>
      <c r="L21" s="7"/>
      <c r="M21"/>
    </row>
    <row r="22" spans="1:13" ht="18.75" customHeight="1">
      <c r="A22" s="7"/>
      <c r="B22" s="15"/>
      <c r="C22" s="45">
        <v>4</v>
      </c>
      <c r="D22" s="80" t="s">
        <v>39</v>
      </c>
      <c r="E22" s="84"/>
      <c r="F22" s="57">
        <v>2</v>
      </c>
      <c r="G22" s="70" t="s">
        <v>9</v>
      </c>
      <c r="H22" s="65">
        <f>+L22*1.5</f>
        <v>41980.5</v>
      </c>
      <c r="I22" s="43"/>
      <c r="J22" s="41">
        <f t="shared" si="0"/>
        <v>83961</v>
      </c>
      <c r="K22" s="8"/>
      <c r="L22" s="76">
        <v>27987</v>
      </c>
      <c r="M22"/>
    </row>
    <row r="23" spans="1:12" ht="18.75" customHeight="1">
      <c r="A23" s="7"/>
      <c r="B23" s="15"/>
      <c r="C23" s="45">
        <v>5</v>
      </c>
      <c r="D23" s="80" t="s">
        <v>41</v>
      </c>
      <c r="E23" s="84"/>
      <c r="F23" s="57">
        <v>10</v>
      </c>
      <c r="G23" s="70" t="s">
        <v>9</v>
      </c>
      <c r="H23" s="65">
        <f>+L23*1.7</f>
        <v>11169</v>
      </c>
      <c r="I23" s="43"/>
      <c r="J23" s="41">
        <f t="shared" si="0"/>
        <v>111690</v>
      </c>
      <c r="K23" s="8"/>
      <c r="L23" s="7">
        <v>6570</v>
      </c>
    </row>
    <row r="24" spans="1:15" ht="18.75" customHeight="1">
      <c r="A24" s="7"/>
      <c r="B24" s="15"/>
      <c r="C24" s="45"/>
      <c r="D24" s="80"/>
      <c r="E24" s="84"/>
      <c r="F24" s="57"/>
      <c r="G24" s="70"/>
      <c r="H24" s="65"/>
      <c r="I24" s="43"/>
      <c r="J24" s="41"/>
      <c r="K24" s="8"/>
      <c r="L24" s="7"/>
      <c r="O24" s="51"/>
    </row>
    <row r="25" spans="1:12" ht="21.75" customHeight="1">
      <c r="A25" s="7"/>
      <c r="B25" s="15"/>
      <c r="C25" s="45"/>
      <c r="D25" s="80"/>
      <c r="E25" s="84"/>
      <c r="F25" s="57"/>
      <c r="G25" s="70"/>
      <c r="H25" s="65"/>
      <c r="I25" s="43"/>
      <c r="J25" s="41"/>
      <c r="K25" s="8"/>
      <c r="L25" s="7"/>
    </row>
    <row r="26" spans="1:12" ht="18.75" customHeight="1">
      <c r="A26" s="7"/>
      <c r="B26" s="15"/>
      <c r="C26" s="45"/>
      <c r="D26" s="80"/>
      <c r="E26" s="84"/>
      <c r="F26" s="57"/>
      <c r="G26" s="70"/>
      <c r="H26" s="66"/>
      <c r="I26" s="43"/>
      <c r="J26" s="41"/>
      <c r="K26" s="8"/>
      <c r="L26" s="7"/>
    </row>
    <row r="27" spans="1:12" ht="18.75" customHeight="1">
      <c r="A27" s="7"/>
      <c r="B27" s="15"/>
      <c r="C27" s="45"/>
      <c r="D27" s="80"/>
      <c r="E27" s="81"/>
      <c r="F27" s="57"/>
      <c r="G27" s="70"/>
      <c r="H27" s="66"/>
      <c r="I27" s="43"/>
      <c r="J27" s="41"/>
      <c r="K27" s="8"/>
      <c r="L27" s="7"/>
    </row>
    <row r="28" spans="1:12" ht="18.75" customHeight="1">
      <c r="A28" s="7"/>
      <c r="B28" s="15"/>
      <c r="C28" s="45"/>
      <c r="D28" s="80"/>
      <c r="E28" s="81"/>
      <c r="F28" s="57"/>
      <c r="G28" s="70"/>
      <c r="H28" s="66"/>
      <c r="I28" s="43"/>
      <c r="J28" s="41"/>
      <c r="K28" s="8"/>
      <c r="L28" s="7"/>
    </row>
    <row r="29" spans="1:12" ht="18.75" customHeight="1">
      <c r="A29" s="7"/>
      <c r="B29" s="15"/>
      <c r="C29" s="45"/>
      <c r="D29" s="80"/>
      <c r="E29" s="81"/>
      <c r="F29" s="57"/>
      <c r="G29" s="70"/>
      <c r="H29" s="67"/>
      <c r="I29" s="43"/>
      <c r="J29" s="41"/>
      <c r="K29" s="8"/>
      <c r="L29" s="7"/>
    </row>
    <row r="30" spans="1:12" ht="18.75" customHeight="1">
      <c r="A30" s="7"/>
      <c r="B30" s="15"/>
      <c r="C30" s="45"/>
      <c r="D30" s="80"/>
      <c r="E30" s="81"/>
      <c r="F30" s="57"/>
      <c r="G30" s="70"/>
      <c r="H30" s="67"/>
      <c r="I30" s="43"/>
      <c r="J30" s="41"/>
      <c r="K30" s="8"/>
      <c r="L30" s="7"/>
    </row>
    <row r="31" spans="1:12" ht="18.75" customHeight="1">
      <c r="A31" s="7"/>
      <c r="B31" s="15"/>
      <c r="C31" s="45"/>
      <c r="D31" s="80"/>
      <c r="E31" s="81"/>
      <c r="F31" s="57"/>
      <c r="G31" s="70"/>
      <c r="H31" s="67"/>
      <c r="I31" s="43"/>
      <c r="J31" s="41"/>
      <c r="K31" s="8"/>
      <c r="L31" s="7"/>
    </row>
    <row r="32" spans="1:12" ht="18.75" customHeight="1">
      <c r="A32" s="7"/>
      <c r="B32" s="15"/>
      <c r="C32" s="45"/>
      <c r="D32" s="80"/>
      <c r="E32" s="81"/>
      <c r="F32" s="57"/>
      <c r="G32" s="70"/>
      <c r="H32" s="67"/>
      <c r="I32" s="43"/>
      <c r="J32" s="41"/>
      <c r="K32" s="8"/>
      <c r="L32" s="7"/>
    </row>
    <row r="33" spans="1:12" ht="18.75" customHeight="1">
      <c r="A33" s="7"/>
      <c r="B33" s="15"/>
      <c r="C33" s="45"/>
      <c r="D33" s="80"/>
      <c r="E33" s="81"/>
      <c r="F33" s="57"/>
      <c r="G33" s="70"/>
      <c r="H33" s="67"/>
      <c r="I33" s="43"/>
      <c r="J33" s="41"/>
      <c r="K33" s="8"/>
      <c r="L33" s="7"/>
    </row>
    <row r="34" spans="1:12" ht="18.75" customHeight="1">
      <c r="A34" s="7"/>
      <c r="B34" s="15"/>
      <c r="C34" s="45"/>
      <c r="D34" s="80"/>
      <c r="E34" s="81"/>
      <c r="F34" s="57"/>
      <c r="G34" s="70"/>
      <c r="H34" s="67"/>
      <c r="I34" s="43"/>
      <c r="J34" s="41"/>
      <c r="K34" s="8"/>
      <c r="L34" s="7"/>
    </row>
    <row r="35" spans="1:12" ht="19.5" thickBot="1">
      <c r="A35" s="7"/>
      <c r="B35" s="15"/>
      <c r="C35" s="42"/>
      <c r="D35" s="85"/>
      <c r="E35" s="86"/>
      <c r="F35" s="72"/>
      <c r="G35" s="71"/>
      <c r="H35" s="68"/>
      <c r="I35" s="44"/>
      <c r="J35" s="73"/>
      <c r="K35" s="8"/>
      <c r="L35" s="7"/>
    </row>
    <row r="36" spans="1:12" ht="14.25">
      <c r="A36" s="7"/>
      <c r="B36" s="15"/>
      <c r="C36" s="82"/>
      <c r="D36" s="77"/>
      <c r="E36" s="77"/>
      <c r="F36" s="5"/>
      <c r="G36" s="77"/>
      <c r="H36" s="77"/>
      <c r="I36" s="7"/>
      <c r="J36" s="14"/>
      <c r="K36" s="8"/>
      <c r="L36" s="7"/>
    </row>
    <row r="37" spans="1:12" ht="18.75">
      <c r="A37" s="7"/>
      <c r="B37" s="15"/>
      <c r="C37" s="4"/>
      <c r="D37" s="59" t="s">
        <v>29</v>
      </c>
      <c r="E37" s="59"/>
      <c r="F37" s="5"/>
      <c r="G37" s="5"/>
      <c r="H37" s="7"/>
      <c r="I37" s="13" t="s">
        <v>0</v>
      </c>
      <c r="J37" s="30">
        <f>SUM(J19:J35)</f>
        <v>242887.8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9"/>
      <c r="J38" s="30"/>
      <c r="K38" s="8"/>
      <c r="L38" s="7"/>
    </row>
    <row r="39" spans="1:12" ht="18.75">
      <c r="A39" s="7"/>
      <c r="B39" s="15"/>
      <c r="C39" s="78"/>
      <c r="D39" s="79"/>
      <c r="E39" s="79"/>
      <c r="F39" s="5"/>
      <c r="G39" s="77"/>
      <c r="H39" s="77"/>
      <c r="I39" s="13" t="s">
        <v>10</v>
      </c>
      <c r="J39" s="30">
        <f>+J37*19%</f>
        <v>46148.682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82"/>
      <c r="D41" s="77"/>
      <c r="E41" s="77"/>
      <c r="F41" s="5"/>
      <c r="G41" s="77"/>
      <c r="H41" s="77"/>
      <c r="I41" s="13" t="s">
        <v>1</v>
      </c>
      <c r="J41" s="23">
        <f>SUM(J37:J40)</f>
        <v>289036.48199999996</v>
      </c>
      <c r="K41" s="8"/>
      <c r="L41" s="7"/>
    </row>
    <row r="42" spans="1:12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8"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4:D14"/>
    <mergeCell ref="C13:D13"/>
    <mergeCell ref="D27:E27"/>
    <mergeCell ref="D28:E28"/>
    <mergeCell ref="D29:E29"/>
    <mergeCell ref="D24:E24"/>
    <mergeCell ref="D26:E26"/>
    <mergeCell ref="C15:D15"/>
    <mergeCell ref="C16:D16"/>
    <mergeCell ref="D22:E22"/>
    <mergeCell ref="D23:E23"/>
    <mergeCell ref="E17:F17"/>
    <mergeCell ref="D20:E20"/>
    <mergeCell ref="G39:H39"/>
    <mergeCell ref="C41:E41"/>
    <mergeCell ref="D21:E21"/>
    <mergeCell ref="D25:E25"/>
    <mergeCell ref="D35:E35"/>
    <mergeCell ref="D18:E18"/>
    <mergeCell ref="D19:E19"/>
    <mergeCell ref="G41:H41"/>
    <mergeCell ref="G36:H36"/>
    <mergeCell ref="C39:E39"/>
    <mergeCell ref="D34:E34"/>
    <mergeCell ref="D30:E30"/>
    <mergeCell ref="D31:E31"/>
    <mergeCell ref="D32:E32"/>
    <mergeCell ref="D33:E33"/>
    <mergeCell ref="C36:E36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2013-07-03T21:49:18Z</cp:lastPrinted>
  <dcterms:created xsi:type="dcterms:W3CDTF">2009-05-06T14:41:49Z</dcterms:created>
  <dcterms:modified xsi:type="dcterms:W3CDTF">2013-07-03T21:52:34Z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