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<sst xmlns="http://schemas.openxmlformats.org/spreadsheetml/2006/main" count="40" uniqueCount="36">
  <si>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</si>
  <si>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</si>
  <si>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</si>
  <si>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</si>
  <si>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</si>
  <si>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</si>
  <si>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</si>
  <si>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</si>
  <si>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</si>
  <si>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</si>
  <si>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</si>
  <si>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</si>
  <si>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</si>
  <si>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</si>
  <si>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</si>
  <si>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</si>
  <si>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</si>
  <si>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</si>
  <si>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</si>
  <si>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</si>
  <si>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</si>
  <si>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</si>
  <si>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</si>
  <si>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</si>
  <si>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VENDEDOR:</t>
  </si>
  <si>
    <t>Fono: 25556319</t>
  </si>
  <si>
    <t xml:space="preserve">OBSERVACIONES:  </t>
  </si>
  <si>
    <t>Adjunto Cheque 30 dias</t>
  </si>
  <si>
    <t>N°  686</t>
  </si>
  <si>
    <t>Vulcano</t>
  </si>
  <si>
    <r>
      <t xml:space="preserve">            Fecha Emisión: 27</t>
    </r>
    <r>
      <rPr>
        <sz val="9"/>
        <rFont val="Arial Black"/>
        <family val="2"/>
      </rPr>
      <t xml:space="preserve"> de Junio 2013</t>
    </r>
  </si>
  <si>
    <t>Valvula reguladora de presion agua Genebre española 1</t>
  </si>
  <si>
    <t>Valvula reguladora de presion agua Genebre española  1 1/2</t>
  </si>
  <si>
    <t xml:space="preserve">Valvula reguladora de presion  agua RBM Italiana 1 </t>
  </si>
  <si>
    <t>Valvula reguladora de presion  agua RBM Italiana 1 1/2</t>
  </si>
  <si>
    <t>Carlos Osses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</si>
</sst>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u val="single"/>
      <sz val="12"/>
      <color indexed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name val="Calibri"/>
      <family val="2"/>
    </font>
    <font>
      <b/>
      <sz val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17" xfId="0" applyBorder="1" applyAlignment="1">
      <alignment vertical="center"/>
    </xf>
    <xf numFmtId="1" fontId="0" fillId="33" borderId="0" xfId="0" applyNumberFormat="1" applyFill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3" zoomScaleNormal="83" zoomScalePageLayoutView="0" workbookViewId="0" topLeftCell="A1">
      <selection activeCell="M42" sqref="M4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5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7.375" style="45" bestFit="1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54"/>
    </row>
    <row r="2" spans="1:11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81"/>
      <c r="D3" s="81"/>
      <c r="E3" s="81"/>
      <c r="F3" s="16"/>
      <c r="G3" s="16"/>
      <c r="H3" s="16"/>
      <c r="I3" s="82" t="s">
        <v>9</v>
      </c>
      <c r="J3" s="82"/>
      <c r="K3" s="7"/>
      <c r="N3" s="24"/>
    </row>
    <row r="4" spans="1:14" ht="19.5" customHeight="1">
      <c r="A4" s="6"/>
      <c r="B4" s="14"/>
      <c r="C4" s="83"/>
      <c r="D4" s="83"/>
      <c r="E4" s="83"/>
      <c r="F4" s="16"/>
      <c r="G4" s="16"/>
      <c r="H4" s="16"/>
      <c r="I4" s="84" t="s">
        <v>28</v>
      </c>
      <c r="J4" s="84"/>
      <c r="K4" s="7"/>
      <c r="N4" s="24"/>
    </row>
    <row r="5" spans="1:11" ht="15" customHeight="1">
      <c r="A5" s="6"/>
      <c r="B5" s="14"/>
      <c r="C5" s="16" t="s">
        <v>22</v>
      </c>
      <c r="D5" s="16"/>
      <c r="E5" s="16"/>
      <c r="F5" s="6"/>
      <c r="G5" s="6"/>
      <c r="H5" s="16"/>
      <c r="I5" s="25"/>
      <c r="J5" s="25"/>
      <c r="K5" s="7"/>
    </row>
    <row r="6" spans="1:11" ht="15" customHeight="1">
      <c r="A6" s="6"/>
      <c r="B6" s="14"/>
      <c r="C6" s="16" t="s">
        <v>20</v>
      </c>
      <c r="D6" s="16"/>
      <c r="E6" s="16"/>
      <c r="F6" s="6"/>
      <c r="G6" s="6"/>
      <c r="H6" s="16"/>
      <c r="I6" s="25"/>
      <c r="J6" s="25"/>
      <c r="K6" s="7"/>
    </row>
    <row r="7" spans="1:11" ht="15" customHeight="1">
      <c r="A7" s="6"/>
      <c r="B7" s="14"/>
      <c r="C7" s="16" t="s">
        <v>21</v>
      </c>
      <c r="D7" s="16"/>
      <c r="E7" s="16"/>
      <c r="F7" s="6"/>
      <c r="G7" s="6"/>
      <c r="H7" s="16"/>
      <c r="I7" s="85"/>
      <c r="J7" s="85"/>
      <c r="K7" s="7"/>
    </row>
    <row r="8" spans="1:11" ht="15" customHeight="1">
      <c r="A8" s="6"/>
      <c r="B8" s="14"/>
      <c r="C8" s="40" t="s">
        <v>13</v>
      </c>
      <c r="D8" s="40"/>
      <c r="E8" s="16"/>
      <c r="F8" s="6"/>
      <c r="G8" s="6"/>
      <c r="H8" s="6"/>
      <c r="I8" s="6"/>
      <c r="J8" s="6"/>
      <c r="K8" s="7"/>
    </row>
    <row r="9" spans="1:11" ht="15" customHeight="1">
      <c r="A9" s="6"/>
      <c r="B9" s="14"/>
      <c r="C9" s="16" t="s">
        <v>25</v>
      </c>
      <c r="D9" s="16"/>
      <c r="E9" s="6"/>
      <c r="F9" s="16"/>
      <c r="G9" s="16"/>
      <c r="H9" s="31" t="s">
        <v>30</v>
      </c>
      <c r="I9" s="31"/>
      <c r="J9" s="6"/>
      <c r="K9" s="7"/>
    </row>
    <row r="10" spans="1:11" ht="25.5" customHeight="1" thickBot="1">
      <c r="A10" s="6"/>
      <c r="B10" s="14"/>
      <c r="C10" s="76"/>
      <c r="D10" s="76"/>
      <c r="E10" s="76"/>
      <c r="F10" s="4"/>
      <c r="G10" s="6"/>
      <c r="H10" s="6"/>
      <c r="I10" s="6"/>
      <c r="J10" s="6"/>
      <c r="K10" s="7"/>
    </row>
    <row r="11" spans="1:11" ht="14.25" customHeight="1">
      <c r="A11" s="6"/>
      <c r="B11" s="14"/>
      <c r="C11" s="79" t="s">
        <v>16</v>
      </c>
      <c r="D11" s="80"/>
      <c r="E11" s="33" t="s">
        <v>29</v>
      </c>
      <c r="F11" s="2"/>
      <c r="G11" s="2"/>
      <c r="H11" s="2"/>
      <c r="I11" s="34"/>
      <c r="J11" s="35"/>
      <c r="K11" s="7"/>
    </row>
    <row r="12" spans="1:11" ht="15">
      <c r="A12" s="6"/>
      <c r="B12" s="14"/>
      <c r="C12" s="77" t="s">
        <v>15</v>
      </c>
      <c r="D12" s="78"/>
      <c r="E12" s="28"/>
      <c r="F12" s="4"/>
      <c r="G12" s="4"/>
      <c r="H12" s="4"/>
      <c r="I12" s="18" t="s">
        <v>24</v>
      </c>
      <c r="J12" s="50"/>
      <c r="K12" s="7"/>
    </row>
    <row r="13" spans="1:11" ht="14.25" customHeight="1">
      <c r="A13" s="6"/>
      <c r="B13" s="14"/>
      <c r="C13" s="77" t="s">
        <v>14</v>
      </c>
      <c r="D13" s="78"/>
      <c r="E13" s="28"/>
      <c r="F13" s="4"/>
      <c r="G13" s="4"/>
      <c r="H13" s="4"/>
      <c r="I13" s="27"/>
      <c r="J13" s="36"/>
      <c r="K13" s="7"/>
    </row>
    <row r="14" spans="1:11" ht="14.25" customHeight="1">
      <c r="A14" s="6"/>
      <c r="B14" s="14"/>
      <c r="C14" s="77" t="s">
        <v>12</v>
      </c>
      <c r="D14" s="78"/>
      <c r="E14" s="28"/>
      <c r="F14" s="4"/>
      <c r="G14" s="4"/>
      <c r="H14" s="4"/>
      <c r="I14" s="32"/>
      <c r="J14" s="36"/>
      <c r="K14" s="7"/>
    </row>
    <row r="15" spans="1:11" ht="14.25" customHeight="1">
      <c r="A15" s="6"/>
      <c r="B15" s="14"/>
      <c r="C15" s="77" t="s">
        <v>1</v>
      </c>
      <c r="D15" s="78"/>
      <c r="E15" s="28"/>
      <c r="F15" s="4" t="s">
        <v>19</v>
      </c>
      <c r="G15" s="44"/>
      <c r="H15" s="6"/>
      <c r="I15" s="32"/>
      <c r="J15" s="36"/>
      <c r="K15" s="7"/>
    </row>
    <row r="16" spans="1:11" ht="15">
      <c r="A16" s="6"/>
      <c r="B16" s="14"/>
      <c r="C16" s="77" t="s">
        <v>0</v>
      </c>
      <c r="D16" s="78"/>
      <c r="E16" s="28" t="s">
        <v>35</v>
      </c>
      <c r="F16" s="4"/>
      <c r="G16" s="4"/>
      <c r="H16" s="4"/>
      <c r="I16" s="32"/>
      <c r="J16" s="36"/>
      <c r="K16" s="7"/>
    </row>
    <row r="17" spans="1:11" ht="15">
      <c r="A17" s="6"/>
      <c r="B17" s="14"/>
      <c r="C17" s="77" t="s">
        <v>23</v>
      </c>
      <c r="D17" s="78"/>
      <c r="E17" s="28" t="s">
        <v>27</v>
      </c>
      <c r="F17" s="4"/>
      <c r="G17" s="4"/>
      <c r="H17" s="4"/>
      <c r="I17" s="32"/>
      <c r="J17" s="36"/>
      <c r="K17" s="7"/>
    </row>
    <row r="18" spans="1:11" ht="15.75" thickBot="1">
      <c r="A18" s="6"/>
      <c r="B18" s="14"/>
      <c r="C18" s="88" t="s">
        <v>17</v>
      </c>
      <c r="D18" s="89"/>
      <c r="E18" s="41"/>
      <c r="F18" s="23"/>
      <c r="G18" s="70"/>
      <c r="H18" s="70"/>
      <c r="I18" s="37"/>
      <c r="J18" s="38"/>
      <c r="K18" s="7"/>
    </row>
    <row r="19" spans="1:11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1" ht="15.75" thickBot="1">
      <c r="A20" s="39"/>
      <c r="B20" s="19"/>
      <c r="C20" s="42" t="s">
        <v>18</v>
      </c>
      <c r="D20" s="71" t="s">
        <v>7</v>
      </c>
      <c r="E20" s="72"/>
      <c r="F20" s="42" t="s">
        <v>6</v>
      </c>
      <c r="G20" s="42" t="s">
        <v>10</v>
      </c>
      <c r="H20" s="42" t="s">
        <v>5</v>
      </c>
      <c r="I20" s="43" t="s">
        <v>4</v>
      </c>
      <c r="J20" s="42" t="s">
        <v>8</v>
      </c>
      <c r="K20" s="20"/>
    </row>
    <row r="21" spans="1:12" ht="18.75">
      <c r="A21" s="6"/>
      <c r="B21" s="14"/>
      <c r="C21" s="58">
        <v>1</v>
      </c>
      <c r="D21" s="90" t="s">
        <v>31</v>
      </c>
      <c r="E21" s="91"/>
      <c r="F21" s="62">
        <v>2</v>
      </c>
      <c r="G21" s="58" t="s">
        <v>10</v>
      </c>
      <c r="H21" s="66">
        <f>L21*1.4</f>
        <v>98560</v>
      </c>
      <c r="I21" s="63"/>
      <c r="J21" s="61">
        <f>+F21*H21*(1-I21/100)</f>
        <v>197120</v>
      </c>
      <c r="K21" s="7"/>
      <c r="L21" s="69">
        <v>70400</v>
      </c>
    </row>
    <row r="22" spans="1:12" ht="18.75">
      <c r="A22" s="6"/>
      <c r="B22" s="14"/>
      <c r="C22" s="59">
        <v>2</v>
      </c>
      <c r="D22" s="75" t="s">
        <v>32</v>
      </c>
      <c r="E22" s="74"/>
      <c r="F22" s="57">
        <v>2</v>
      </c>
      <c r="G22" s="48" t="s">
        <v>10</v>
      </c>
      <c r="H22" s="67">
        <f>L22*1.4</f>
        <v>239920.8</v>
      </c>
      <c r="I22" s="64"/>
      <c r="J22" s="51">
        <f>+F22*H22*(1-I22/100)</f>
        <v>479841.6</v>
      </c>
      <c r="K22" s="7"/>
      <c r="L22" s="69">
        <v>171372</v>
      </c>
    </row>
    <row r="23" spans="1:13" ht="18.75" customHeight="1">
      <c r="A23" s="6"/>
      <c r="B23" s="14"/>
      <c r="C23" s="59">
        <v>3</v>
      </c>
      <c r="D23" s="75" t="s">
        <v>33</v>
      </c>
      <c r="E23" s="74"/>
      <c r="F23" s="57">
        <v>2</v>
      </c>
      <c r="G23" s="48" t="s">
        <v>10</v>
      </c>
      <c r="H23" s="67">
        <f>L23*1.5</f>
        <v>59805</v>
      </c>
      <c r="I23" s="64"/>
      <c r="J23" s="51">
        <f>+F23*H23*(1-I23/100)</f>
        <v>119610</v>
      </c>
      <c r="K23" s="7"/>
      <c r="L23" s="55">
        <f>M23*(1-0.1)</f>
        <v>39870</v>
      </c>
      <c r="M23">
        <v>44300</v>
      </c>
    </row>
    <row r="24" spans="1:13" ht="18.75" customHeight="1">
      <c r="A24" s="6"/>
      <c r="B24" s="14"/>
      <c r="C24" s="59">
        <v>4</v>
      </c>
      <c r="D24" s="75" t="s">
        <v>34</v>
      </c>
      <c r="E24" s="74"/>
      <c r="F24" s="57">
        <v>2</v>
      </c>
      <c r="G24" s="48" t="s">
        <v>10</v>
      </c>
      <c r="H24" s="67">
        <f>L24*1.5</f>
        <v>122445</v>
      </c>
      <c r="I24" s="64"/>
      <c r="J24" s="51">
        <f>+F24*H24*(1-I24/100)</f>
        <v>244890</v>
      </c>
      <c r="K24" s="7"/>
      <c r="L24" s="55">
        <f>M24*(1-0.1)</f>
        <v>81630</v>
      </c>
      <c r="M24">
        <v>90700</v>
      </c>
    </row>
    <row r="25" spans="1:11" ht="18.75" customHeight="1">
      <c r="A25" s="6"/>
      <c r="B25" s="14"/>
      <c r="C25" s="59"/>
      <c r="D25" s="75"/>
      <c r="E25" s="74"/>
      <c r="F25" s="57"/>
      <c r="G25" s="48"/>
      <c r="H25" s="67"/>
      <c r="I25" s="64"/>
      <c r="J25" s="51"/>
      <c r="K25" s="7"/>
    </row>
    <row r="26" spans="1:11" ht="18.75" customHeight="1">
      <c r="A26" s="6"/>
      <c r="B26" s="14"/>
      <c r="C26" s="59"/>
      <c r="D26" s="73"/>
      <c r="E26" s="74"/>
      <c r="F26" s="57"/>
      <c r="G26" s="48"/>
      <c r="H26" s="67"/>
      <c r="I26" s="64"/>
      <c r="J26" s="51"/>
      <c r="K26" s="7"/>
    </row>
    <row r="27" spans="1:11" ht="18.75" customHeight="1">
      <c r="A27" s="6"/>
      <c r="B27" s="14"/>
      <c r="C27" s="59"/>
      <c r="D27" s="73"/>
      <c r="E27" s="74"/>
      <c r="F27" s="57"/>
      <c r="G27" s="48"/>
      <c r="H27" s="67"/>
      <c r="I27" s="64"/>
      <c r="J27" s="51"/>
      <c r="K27" s="7"/>
    </row>
    <row r="28" spans="1:11" ht="18.75" customHeight="1">
      <c r="A28" s="6"/>
      <c r="B28" s="14"/>
      <c r="C28" s="59"/>
      <c r="D28" s="73"/>
      <c r="E28" s="74"/>
      <c r="F28" s="57"/>
      <c r="G28" s="48"/>
      <c r="H28" s="67"/>
      <c r="I28" s="64"/>
      <c r="J28" s="51"/>
      <c r="K28" s="7"/>
    </row>
    <row r="29" spans="1:11" ht="18.75" customHeight="1">
      <c r="A29" s="6"/>
      <c r="B29" s="14"/>
      <c r="C29" s="59"/>
      <c r="D29" s="73"/>
      <c r="E29" s="74"/>
      <c r="F29" s="57"/>
      <c r="G29" s="48"/>
      <c r="H29" s="67"/>
      <c r="I29" s="64"/>
      <c r="J29" s="51"/>
      <c r="K29" s="7"/>
    </row>
    <row r="30" spans="1:11" ht="18.75" customHeight="1">
      <c r="A30" s="6"/>
      <c r="B30" s="14"/>
      <c r="C30" s="59"/>
      <c r="D30" s="73"/>
      <c r="E30" s="74"/>
      <c r="F30" s="57"/>
      <c r="G30" s="48"/>
      <c r="H30" s="67"/>
      <c r="I30" s="64"/>
      <c r="J30" s="51"/>
      <c r="K30" s="7"/>
    </row>
    <row r="31" spans="1:11" ht="18.75" customHeight="1">
      <c r="A31" s="6"/>
      <c r="B31" s="14"/>
      <c r="C31" s="59"/>
      <c r="D31" s="73"/>
      <c r="E31" s="74"/>
      <c r="F31" s="57"/>
      <c r="G31" s="48"/>
      <c r="H31" s="67"/>
      <c r="I31" s="64"/>
      <c r="J31" s="51"/>
      <c r="K31" s="7"/>
    </row>
    <row r="32" spans="1:11" ht="18.75" customHeight="1">
      <c r="A32" s="6"/>
      <c r="B32" s="14"/>
      <c r="C32" s="59"/>
      <c r="D32" s="73"/>
      <c r="E32" s="74"/>
      <c r="F32" s="57"/>
      <c r="G32" s="48"/>
      <c r="H32" s="67"/>
      <c r="I32" s="64"/>
      <c r="J32" s="51"/>
      <c r="K32" s="7"/>
    </row>
    <row r="33" spans="1:11" ht="18.75" customHeight="1">
      <c r="A33" s="6"/>
      <c r="B33" s="14"/>
      <c r="C33" s="59"/>
      <c r="D33" s="73"/>
      <c r="E33" s="74"/>
      <c r="F33" s="57"/>
      <c r="G33" s="48"/>
      <c r="H33" s="67"/>
      <c r="I33" s="64"/>
      <c r="J33" s="51"/>
      <c r="K33" s="7"/>
    </row>
    <row r="34" spans="1:11" ht="18.75" customHeight="1">
      <c r="A34" s="6"/>
      <c r="B34" s="14"/>
      <c r="C34" s="59"/>
      <c r="D34" s="73"/>
      <c r="E34" s="74"/>
      <c r="F34" s="57"/>
      <c r="G34" s="48"/>
      <c r="H34" s="67"/>
      <c r="I34" s="64"/>
      <c r="J34" s="51"/>
      <c r="K34" s="7"/>
    </row>
    <row r="35" spans="1:11" ht="18.75" customHeight="1">
      <c r="A35" s="6"/>
      <c r="B35" s="14"/>
      <c r="C35" s="59"/>
      <c r="D35" s="73"/>
      <c r="E35" s="74"/>
      <c r="F35" s="57"/>
      <c r="G35" s="48"/>
      <c r="H35" s="67"/>
      <c r="I35" s="64"/>
      <c r="J35" s="51"/>
      <c r="K35" s="7"/>
    </row>
    <row r="36" spans="1:11" ht="18.75" customHeight="1">
      <c r="A36" s="6"/>
      <c r="B36" s="14"/>
      <c r="C36" s="59"/>
      <c r="D36" s="73"/>
      <c r="E36" s="74"/>
      <c r="F36" s="57"/>
      <c r="G36" s="48"/>
      <c r="H36" s="67"/>
      <c r="I36" s="64"/>
      <c r="J36" s="51"/>
      <c r="K36" s="7"/>
    </row>
    <row r="37" spans="1:11" ht="18.75" customHeight="1">
      <c r="A37" s="6"/>
      <c r="B37" s="14"/>
      <c r="C37" s="59"/>
      <c r="D37" s="73"/>
      <c r="E37" s="74"/>
      <c r="F37" s="57"/>
      <c r="G37" s="48"/>
      <c r="H37" s="67"/>
      <c r="I37" s="64"/>
      <c r="J37" s="51"/>
      <c r="K37" s="7"/>
    </row>
    <row r="38" spans="1:11" ht="18.75">
      <c r="A38" s="6"/>
      <c r="B38" s="14"/>
      <c r="C38" s="48"/>
      <c r="D38" s="73"/>
      <c r="E38" s="74"/>
      <c r="F38" s="57"/>
      <c r="G38" s="48"/>
      <c r="H38" s="67"/>
      <c r="I38" s="64"/>
      <c r="J38" s="51"/>
      <c r="K38" s="7"/>
    </row>
    <row r="39" spans="1:11" ht="19.5" thickBot="1">
      <c r="A39" s="6"/>
      <c r="B39" s="14"/>
      <c r="C39" s="49"/>
      <c r="D39" s="46"/>
      <c r="E39" s="47"/>
      <c r="F39" s="60"/>
      <c r="G39" s="49"/>
      <c r="H39" s="68"/>
      <c r="I39" s="65"/>
      <c r="J39" s="52"/>
      <c r="K39" s="7"/>
    </row>
    <row r="40" spans="1:11" ht="14.25">
      <c r="A40" s="6"/>
      <c r="B40" s="14"/>
      <c r="C40" s="73"/>
      <c r="D40" s="76"/>
      <c r="E40" s="76"/>
      <c r="F40" s="4"/>
      <c r="G40" s="76"/>
      <c r="H40" s="76"/>
      <c r="I40" s="6"/>
      <c r="J40" s="13"/>
      <c r="K40" s="7"/>
    </row>
    <row r="41" spans="1:11" ht="18.75">
      <c r="A41" s="6"/>
      <c r="B41" s="14"/>
      <c r="C41" s="3"/>
      <c r="D41" s="56" t="s">
        <v>26</v>
      </c>
      <c r="E41" s="4"/>
      <c r="F41" s="4"/>
      <c r="G41" s="4"/>
      <c r="H41" s="6"/>
      <c r="I41" s="12" t="s">
        <v>2</v>
      </c>
      <c r="J41" s="30">
        <f>SUM(J21:J39)</f>
        <v>1041461.6</v>
      </c>
      <c r="K41" s="7"/>
    </row>
    <row r="42" spans="1:11" ht="15">
      <c r="A42" s="6"/>
      <c r="B42" s="14"/>
      <c r="C42" s="3"/>
      <c r="D42" s="53"/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86"/>
      <c r="D43" s="87"/>
      <c r="E43" s="87"/>
      <c r="F43" s="4"/>
      <c r="G43" s="76"/>
      <c r="H43" s="76"/>
      <c r="I43" s="12" t="s">
        <v>11</v>
      </c>
      <c r="J43" s="30">
        <f>+J41*19%</f>
        <v>197877.704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73"/>
      <c r="D45" s="76"/>
      <c r="E45" s="76"/>
      <c r="F45" s="4"/>
      <c r="G45" s="76"/>
      <c r="H45" s="76"/>
      <c r="I45" s="12" t="s">
        <v>3</v>
      </c>
      <c r="J45" s="22">
        <f>SUM(J41:J44)</f>
        <v>1239339.304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40">
    <mergeCell ref="C17:D17"/>
    <mergeCell ref="C18:D18"/>
    <mergeCell ref="D21:E21"/>
    <mergeCell ref="D22:E22"/>
    <mergeCell ref="D25:E25"/>
    <mergeCell ref="C45:E45"/>
    <mergeCell ref="G45:H45"/>
    <mergeCell ref="D38:E38"/>
    <mergeCell ref="C40:E40"/>
    <mergeCell ref="G40:H40"/>
    <mergeCell ref="C43:E43"/>
    <mergeCell ref="G43:H43"/>
    <mergeCell ref="D35:E35"/>
    <mergeCell ref="D30:E30"/>
    <mergeCell ref="D36:E36"/>
    <mergeCell ref="D37:E37"/>
    <mergeCell ref="D31:E31"/>
    <mergeCell ref="D32:E32"/>
    <mergeCell ref="D33:E33"/>
    <mergeCell ref="D34:E34"/>
    <mergeCell ref="C3:E3"/>
    <mergeCell ref="I3:J3"/>
    <mergeCell ref="C4:E4"/>
    <mergeCell ref="I4:J4"/>
    <mergeCell ref="I7:J7"/>
    <mergeCell ref="C10:E10"/>
    <mergeCell ref="C13:D13"/>
    <mergeCell ref="C14:D14"/>
    <mergeCell ref="C15:D15"/>
    <mergeCell ref="C16:D16"/>
    <mergeCell ref="C11:D11"/>
    <mergeCell ref="C12:D12"/>
    <mergeCell ref="G18:H18"/>
    <mergeCell ref="D20:E20"/>
    <mergeCell ref="D27:E27"/>
    <mergeCell ref="D28:E28"/>
    <mergeCell ref="D29:E29"/>
    <mergeCell ref="D23:E23"/>
    <mergeCell ref="D24:E24"/>
    <mergeCell ref="D26:E2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2013-06-26T16:19:15Z</cp:lastPrinted>
  <dcterms:created xsi:type="dcterms:W3CDTF">2009-05-06T14:41:49Z</dcterms:created>
  <dcterms:modified xsi:type="dcterms:W3CDTF">2013-06-27T13:58:39Z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