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sharedStrings.xml><?xml version="1.0" encoding="utf-8"?>
<sst xmlns="http://schemas.openxmlformats.org/spreadsheetml/2006/main" count="51" uniqueCount="43">
  <si>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</si>
  <si>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</si>
  <si>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</si>
  <si>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</si>
  <si>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</si>
  <si>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</si>
  <si>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</si>
  <si>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</si>
  <si>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</si>
  <si>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</si>
  <si>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</si>
  <si>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</si>
  <si>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</si>
  <si>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</si>
  <si>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</si>
  <si>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</si>
  <si>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</si>
  <si>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</si>
  <si>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</si>
  <si>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</si>
  <si>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</si>
  <si>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</si>
  <si>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</si>
  <si>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</si>
  <si>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</si>
  <si>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</si>
  <si>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</si>
  <si>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</si>
  <si>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</si>
  <si>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</si>
  <si>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>Pinturas SIPA</t>
  </si>
  <si>
    <t>Fca. Pinturas</t>
  </si>
  <si>
    <t>Sandra Meriño</t>
  </si>
  <si>
    <t>Maipu</t>
  </si>
  <si>
    <t xml:space="preserve">             fono:  25556319</t>
  </si>
  <si>
    <t>Terminal cola 1 1/2</t>
  </si>
  <si>
    <t>Manguera PVC 1 1/2</t>
  </si>
  <si>
    <t>Valvula bola 1 1/2 asiento teflon</t>
  </si>
  <si>
    <t>Niple tuerca 1 1/2</t>
  </si>
  <si>
    <t>Copla reduccion 1 1/2 a 1/2</t>
  </si>
  <si>
    <t>Abrazadera cremallera 1 1/2 inox</t>
  </si>
  <si>
    <r>
      <t xml:space="preserve">            Fecha Emisión: </t>
    </r>
    <r>
      <rPr>
        <sz val="11"/>
        <rFont val="Arial"/>
        <family val="2"/>
      </rPr>
      <t xml:space="preserve">   25 Junio 2013</t>
    </r>
  </si>
  <si>
    <t>N°  682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</si>
</sst>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51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4" xfId="50" applyNumberFormat="1" applyFont="1" applyBorder="1" applyAlignment="1">
      <alignment horizontal="center" vertical="center"/>
    </xf>
    <xf numFmtId="3" fontId="16" fillId="0" borderId="17" xfId="50" applyNumberFormat="1" applyFont="1" applyBorder="1" applyAlignment="1">
      <alignment horizontal="center" vertical="center"/>
    </xf>
    <xf numFmtId="3" fontId="14" fillId="0" borderId="17" xfId="5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16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80" zoomScaleNormal="80" zoomScalePageLayoutView="0" workbookViewId="0" topLeftCell="A1">
      <selection activeCell="I6" sqref="I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7" customWidth="1"/>
  </cols>
  <sheetData>
    <row r="1" spans="1:12" ht="15.75" customHeight="1" thickBot="1">
      <c r="A1" s="7"/>
      <c r="B1" s="1"/>
      <c r="C1" s="6"/>
      <c r="D1" s="6"/>
      <c r="E1" s="50" t="s">
        <v>23</v>
      </c>
      <c r="F1" s="51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8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8" t="s">
        <v>25</v>
      </c>
      <c r="F3" s="17"/>
      <c r="G3" s="17"/>
      <c r="H3" s="17"/>
      <c r="I3" s="94" t="s">
        <v>8</v>
      </c>
      <c r="J3" s="94"/>
      <c r="K3" s="8"/>
      <c r="L3" s="7"/>
      <c r="O3" s="25"/>
    </row>
    <row r="4" spans="1:15" ht="15.75" customHeight="1">
      <c r="A4" s="7"/>
      <c r="B4" s="15"/>
      <c r="C4" s="6"/>
      <c r="D4" s="6"/>
      <c r="E4" s="49" t="s">
        <v>26</v>
      </c>
      <c r="F4" s="37"/>
      <c r="G4" s="17"/>
      <c r="H4" s="17"/>
      <c r="I4" s="100"/>
      <c r="J4" s="100"/>
      <c r="K4" s="8"/>
      <c r="L4" s="7"/>
      <c r="O4" s="25"/>
    </row>
    <row r="5" spans="1:12" ht="20.25" customHeight="1">
      <c r="A5" s="7"/>
      <c r="B5" s="15"/>
      <c r="C5" s="17"/>
      <c r="D5" s="17"/>
      <c r="E5" s="48" t="s">
        <v>34</v>
      </c>
      <c r="F5" s="17"/>
      <c r="G5" s="7"/>
      <c r="H5" s="17"/>
      <c r="I5" s="100" t="s">
        <v>42</v>
      </c>
      <c r="J5" s="100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3" t="s">
        <v>41</v>
      </c>
      <c r="I7" s="63"/>
      <c r="J7" s="64"/>
      <c r="K7" s="8"/>
      <c r="L7" s="7"/>
    </row>
    <row r="8" spans="1:12" ht="25.5" customHeight="1" thickBot="1">
      <c r="A8" s="7"/>
      <c r="B8" s="15"/>
      <c r="C8" s="76"/>
      <c r="D8" s="76"/>
      <c r="E8" s="76"/>
      <c r="F8" s="5"/>
      <c r="G8" s="7"/>
      <c r="H8" s="64"/>
      <c r="I8" s="64"/>
      <c r="J8" s="64"/>
      <c r="K8" s="8"/>
      <c r="L8" s="7"/>
    </row>
    <row r="9" spans="1:12" ht="14.25" customHeight="1">
      <c r="A9" s="7"/>
      <c r="B9" s="15"/>
      <c r="C9" s="95" t="s">
        <v>14</v>
      </c>
      <c r="D9" s="96"/>
      <c r="E9" s="62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7" t="s">
        <v>13</v>
      </c>
      <c r="D10" s="98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7" t="s">
        <v>12</v>
      </c>
      <c r="D11" s="98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7" t="s">
        <v>11</v>
      </c>
      <c r="D12" s="98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0" t="s">
        <v>28</v>
      </c>
      <c r="D13" s="91"/>
      <c r="E13" s="28" t="s">
        <v>33</v>
      </c>
      <c r="F13" s="5" t="s">
        <v>27</v>
      </c>
      <c r="G13" s="40" t="s">
        <v>7</v>
      </c>
      <c r="H13" s="7"/>
      <c r="I13" s="59" t="s">
        <v>22</v>
      </c>
      <c r="J13" s="33"/>
      <c r="K13" s="8"/>
      <c r="L13" s="7"/>
    </row>
    <row r="14" spans="1:12" ht="15">
      <c r="A14" s="7"/>
      <c r="B14" s="15"/>
      <c r="C14" s="90" t="s">
        <v>18</v>
      </c>
      <c r="D14" s="91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0" t="s">
        <v>19</v>
      </c>
      <c r="D15" s="91"/>
      <c r="E15" s="54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2" t="s">
        <v>17</v>
      </c>
      <c r="D16" s="93"/>
      <c r="E16" s="61" t="s">
        <v>32</v>
      </c>
      <c r="F16" s="24"/>
      <c r="G16" s="99"/>
      <c r="H16" s="99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79"/>
      <c r="F17" s="80"/>
      <c r="G17" s="7"/>
      <c r="H17" s="7"/>
      <c r="I17" s="7"/>
      <c r="J17" s="7"/>
      <c r="K17" s="8"/>
      <c r="L17" s="7"/>
    </row>
    <row r="18" spans="1:12" ht="15.75" thickBot="1">
      <c r="A18" s="36"/>
      <c r="B18" s="20"/>
      <c r="C18" s="38" t="s">
        <v>15</v>
      </c>
      <c r="D18" s="86" t="s">
        <v>5</v>
      </c>
      <c r="E18" s="87"/>
      <c r="F18" s="38" t="s">
        <v>4</v>
      </c>
      <c r="G18" s="38" t="s">
        <v>9</v>
      </c>
      <c r="H18" s="38" t="s">
        <v>3</v>
      </c>
      <c r="I18" s="39" t="s">
        <v>2</v>
      </c>
      <c r="J18" s="26" t="s">
        <v>6</v>
      </c>
      <c r="K18" s="21"/>
      <c r="L18" s="36"/>
    </row>
    <row r="19" spans="1:13" ht="21.75" customHeight="1">
      <c r="A19" s="7"/>
      <c r="B19" s="15"/>
      <c r="C19" s="53">
        <v>1</v>
      </c>
      <c r="D19" s="88" t="s">
        <v>35</v>
      </c>
      <c r="E19" s="89"/>
      <c r="F19" s="56">
        <v>2</v>
      </c>
      <c r="G19" s="71" t="s">
        <v>9</v>
      </c>
      <c r="H19" s="65">
        <v>1974</v>
      </c>
      <c r="I19" s="55"/>
      <c r="J19" s="41">
        <f>+F19*H19*(1-I19/100)</f>
        <v>3948</v>
      </c>
      <c r="K19" s="8"/>
      <c r="L19" s="7"/>
      <c r="M19"/>
    </row>
    <row r="20" spans="1:14" ht="18.75">
      <c r="A20" s="7"/>
      <c r="B20" s="15"/>
      <c r="C20" s="46">
        <f>1+C19</f>
        <v>2</v>
      </c>
      <c r="D20" s="82" t="s">
        <v>36</v>
      </c>
      <c r="E20" s="83"/>
      <c r="F20" s="57">
        <v>10</v>
      </c>
      <c r="G20" s="72" t="s">
        <v>9</v>
      </c>
      <c r="H20" s="66">
        <f>L20*1.5</f>
        <v>2132.8199999999997</v>
      </c>
      <c r="I20" s="44"/>
      <c r="J20" s="42">
        <f>+F20*H20*(1-I20/100)</f>
        <v>21328.199999999997</v>
      </c>
      <c r="K20" s="8"/>
      <c r="L20" s="7">
        <f>N20*(1-0.32)</f>
        <v>1421.8799999999999</v>
      </c>
      <c r="M20"/>
      <c r="N20">
        <v>2091</v>
      </c>
    </row>
    <row r="21" spans="1:13" ht="18.75" customHeight="1">
      <c r="A21" s="7"/>
      <c r="B21" s="15"/>
      <c r="C21" s="46">
        <f>1+C20</f>
        <v>3</v>
      </c>
      <c r="D21" s="79" t="s">
        <v>37</v>
      </c>
      <c r="E21" s="80"/>
      <c r="F21" s="58">
        <v>1</v>
      </c>
      <c r="G21" s="72" t="s">
        <v>9</v>
      </c>
      <c r="H21" s="66">
        <v>9918</v>
      </c>
      <c r="I21" s="44"/>
      <c r="J21" s="42">
        <f>+F21*H21*(1-I21/100)</f>
        <v>9918</v>
      </c>
      <c r="K21" s="8"/>
      <c r="L21" s="7"/>
      <c r="M21"/>
    </row>
    <row r="22" spans="1:13" ht="18.75" customHeight="1">
      <c r="A22" s="7"/>
      <c r="B22" s="15"/>
      <c r="C22" s="46">
        <f>1+C21</f>
        <v>4</v>
      </c>
      <c r="D22" s="79" t="s">
        <v>38</v>
      </c>
      <c r="E22" s="80"/>
      <c r="F22" s="58">
        <v>1</v>
      </c>
      <c r="G22" s="72" t="s">
        <v>9</v>
      </c>
      <c r="H22" s="66">
        <v>950</v>
      </c>
      <c r="I22" s="44"/>
      <c r="J22" s="42">
        <f>+F22*H22*(1-I22/100)</f>
        <v>950</v>
      </c>
      <c r="K22" s="8"/>
      <c r="L22" s="7"/>
      <c r="M22"/>
    </row>
    <row r="23" spans="1:14" ht="18.75" customHeight="1">
      <c r="A23" s="7"/>
      <c r="B23" s="15"/>
      <c r="C23" s="46">
        <v>5</v>
      </c>
      <c r="D23" s="79" t="s">
        <v>39</v>
      </c>
      <c r="E23" s="80"/>
      <c r="F23" s="58">
        <v>1</v>
      </c>
      <c r="G23" s="72" t="s">
        <v>9</v>
      </c>
      <c r="H23" s="66">
        <f>L23*1.3</f>
        <v>929.1568000000002</v>
      </c>
      <c r="I23" s="44"/>
      <c r="J23" s="42">
        <f>+F23*H23*(1-I23/100)</f>
        <v>929.1568000000002</v>
      </c>
      <c r="K23" s="8"/>
      <c r="L23" s="7">
        <f>N23*0.341</f>
        <v>714.7360000000001</v>
      </c>
      <c r="N23">
        <v>2096</v>
      </c>
    </row>
    <row r="24" spans="1:15" ht="18.75" customHeight="1">
      <c r="A24" s="7"/>
      <c r="B24" s="15"/>
      <c r="C24" s="46">
        <v>6</v>
      </c>
      <c r="D24" s="82" t="s">
        <v>35</v>
      </c>
      <c r="E24" s="83"/>
      <c r="F24" s="58">
        <v>1</v>
      </c>
      <c r="G24" s="72" t="s">
        <v>9</v>
      </c>
      <c r="H24" s="66">
        <v>650</v>
      </c>
      <c r="I24" s="44"/>
      <c r="J24" s="42">
        <f>+F24*H24*(1-I24/100)</f>
        <v>650</v>
      </c>
      <c r="K24" s="8"/>
      <c r="L24" s="7"/>
      <c r="O24" s="52"/>
    </row>
    <row r="25" spans="1:12" ht="18.75" customHeight="1">
      <c r="A25" s="7"/>
      <c r="B25" s="15"/>
      <c r="C25" s="46">
        <v>7</v>
      </c>
      <c r="D25" s="79" t="s">
        <v>40</v>
      </c>
      <c r="E25" s="80"/>
      <c r="F25" s="58">
        <v>4</v>
      </c>
      <c r="G25" s="72" t="s">
        <v>9</v>
      </c>
      <c r="H25" s="67">
        <v>614</v>
      </c>
      <c r="I25" s="44"/>
      <c r="J25" s="42">
        <f>+F25*H25*(1-I25/100)</f>
        <v>2456</v>
      </c>
      <c r="K25" s="8"/>
      <c r="L25" s="7"/>
    </row>
    <row r="26" spans="1:12" ht="18.75" customHeight="1">
      <c r="A26" s="7"/>
      <c r="B26" s="15"/>
      <c r="C26" s="46"/>
      <c r="D26" s="79"/>
      <c r="E26" s="80"/>
      <c r="F26" s="58"/>
      <c r="G26" s="72"/>
      <c r="H26" s="68"/>
      <c r="I26" s="44"/>
      <c r="J26" s="42"/>
      <c r="K26" s="8"/>
      <c r="L26" s="7"/>
    </row>
    <row r="27" spans="1:12" ht="18.75" customHeight="1">
      <c r="A27" s="7"/>
      <c r="B27" s="15"/>
      <c r="C27" s="46"/>
      <c r="D27" s="79"/>
      <c r="E27" s="80"/>
      <c r="F27" s="58"/>
      <c r="G27" s="72"/>
      <c r="H27" s="68"/>
      <c r="I27" s="44"/>
      <c r="J27" s="42"/>
      <c r="K27" s="8"/>
      <c r="L27" s="7"/>
    </row>
    <row r="28" spans="1:12" ht="18.75" customHeight="1">
      <c r="A28" s="7"/>
      <c r="B28" s="15"/>
      <c r="C28" s="46"/>
      <c r="D28" s="79"/>
      <c r="E28" s="80"/>
      <c r="F28" s="58"/>
      <c r="G28" s="72"/>
      <c r="H28" s="68"/>
      <c r="I28" s="44"/>
      <c r="J28" s="42"/>
      <c r="K28" s="8"/>
      <c r="L28" s="7"/>
    </row>
    <row r="29" spans="1:12" ht="18.75" customHeight="1">
      <c r="A29" s="7"/>
      <c r="B29" s="15"/>
      <c r="C29" s="46"/>
      <c r="D29" s="79"/>
      <c r="E29" s="80"/>
      <c r="F29" s="58"/>
      <c r="G29" s="72"/>
      <c r="H29" s="69"/>
      <c r="I29" s="44"/>
      <c r="J29" s="42"/>
      <c r="K29" s="8"/>
      <c r="L29" s="7"/>
    </row>
    <row r="30" spans="1:12" ht="18.75" customHeight="1">
      <c r="A30" s="7"/>
      <c r="B30" s="15"/>
      <c r="C30" s="46"/>
      <c r="D30" s="79"/>
      <c r="E30" s="80"/>
      <c r="F30" s="58"/>
      <c r="G30" s="72"/>
      <c r="H30" s="69"/>
      <c r="I30" s="44"/>
      <c r="J30" s="42"/>
      <c r="K30" s="8"/>
      <c r="L30" s="7"/>
    </row>
    <row r="31" spans="1:12" ht="18.75" customHeight="1">
      <c r="A31" s="7"/>
      <c r="B31" s="15"/>
      <c r="C31" s="46"/>
      <c r="D31" s="79"/>
      <c r="E31" s="80"/>
      <c r="F31" s="58"/>
      <c r="G31" s="72"/>
      <c r="H31" s="69"/>
      <c r="I31" s="44"/>
      <c r="J31" s="42"/>
      <c r="K31" s="8"/>
      <c r="L31" s="7"/>
    </row>
    <row r="32" spans="1:12" ht="18.75" customHeight="1">
      <c r="A32" s="7"/>
      <c r="B32" s="15"/>
      <c r="C32" s="46"/>
      <c r="D32" s="79"/>
      <c r="E32" s="80"/>
      <c r="F32" s="58"/>
      <c r="G32" s="72"/>
      <c r="H32" s="69"/>
      <c r="I32" s="44"/>
      <c r="J32" s="42"/>
      <c r="K32" s="8"/>
      <c r="L32" s="7"/>
    </row>
    <row r="33" spans="1:12" ht="18.75" customHeight="1">
      <c r="A33" s="7"/>
      <c r="B33" s="15"/>
      <c r="C33" s="46"/>
      <c r="D33" s="79"/>
      <c r="E33" s="80"/>
      <c r="F33" s="58"/>
      <c r="G33" s="72"/>
      <c r="H33" s="69"/>
      <c r="I33" s="44"/>
      <c r="J33" s="42"/>
      <c r="K33" s="8"/>
      <c r="L33" s="7"/>
    </row>
    <row r="34" spans="1:12" ht="18.75" customHeight="1">
      <c r="A34" s="7"/>
      <c r="B34" s="15"/>
      <c r="C34" s="46"/>
      <c r="D34" s="79"/>
      <c r="E34" s="80"/>
      <c r="F34" s="58"/>
      <c r="G34" s="72"/>
      <c r="H34" s="69"/>
      <c r="I34" s="44"/>
      <c r="J34" s="42"/>
      <c r="K34" s="8"/>
      <c r="L34" s="7"/>
    </row>
    <row r="35" spans="1:12" ht="19.5" thickBot="1">
      <c r="A35" s="7"/>
      <c r="B35" s="15"/>
      <c r="C35" s="43"/>
      <c r="D35" s="84"/>
      <c r="E35" s="85"/>
      <c r="F35" s="74"/>
      <c r="G35" s="73"/>
      <c r="H35" s="70"/>
      <c r="I35" s="45"/>
      <c r="J35" s="75"/>
      <c r="K35" s="8"/>
      <c r="L35" s="7"/>
    </row>
    <row r="36" spans="1:12" ht="14.25">
      <c r="A36" s="7"/>
      <c r="B36" s="15"/>
      <c r="C36" s="81"/>
      <c r="D36" s="76"/>
      <c r="E36" s="76"/>
      <c r="F36" s="5"/>
      <c r="G36" s="76"/>
      <c r="H36" s="76"/>
      <c r="I36" s="7"/>
      <c r="J36" s="14"/>
      <c r="K36" s="8"/>
      <c r="L36" s="7"/>
    </row>
    <row r="37" spans="1:12" ht="18.75">
      <c r="A37" s="7"/>
      <c r="B37" s="15"/>
      <c r="C37" s="4"/>
      <c r="D37" s="60" t="s">
        <v>29</v>
      </c>
      <c r="E37" s="60"/>
      <c r="F37" s="5"/>
      <c r="G37" s="5"/>
      <c r="H37" s="7"/>
      <c r="I37" s="13" t="s">
        <v>0</v>
      </c>
      <c r="J37" s="30">
        <f>SUM(J19:J35)</f>
        <v>40179.356799999994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9"/>
      <c r="J38" s="30"/>
      <c r="K38" s="8"/>
      <c r="L38" s="7"/>
    </row>
    <row r="39" spans="1:12" ht="18.75">
      <c r="A39" s="7"/>
      <c r="B39" s="15"/>
      <c r="C39" s="77"/>
      <c r="D39" s="78"/>
      <c r="E39" s="78"/>
      <c r="F39" s="5"/>
      <c r="G39" s="76"/>
      <c r="H39" s="76"/>
      <c r="I39" s="13" t="s">
        <v>10</v>
      </c>
      <c r="J39" s="30">
        <f>+J37*19%</f>
        <v>7634.077791999999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81"/>
      <c r="D41" s="76"/>
      <c r="E41" s="76"/>
      <c r="F41" s="5"/>
      <c r="G41" s="76"/>
      <c r="H41" s="76"/>
      <c r="I41" s="13" t="s">
        <v>1</v>
      </c>
      <c r="J41" s="23">
        <f>SUM(J37:J40)</f>
        <v>47813.43459199999</v>
      </c>
      <c r="K41" s="8"/>
      <c r="L41" s="7"/>
    </row>
    <row r="42" spans="1:12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8"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4:D14"/>
    <mergeCell ref="C13:D13"/>
    <mergeCell ref="D27:E27"/>
    <mergeCell ref="D28:E28"/>
    <mergeCell ref="D29:E29"/>
    <mergeCell ref="D24:E24"/>
    <mergeCell ref="D26:E26"/>
    <mergeCell ref="C15:D15"/>
    <mergeCell ref="C16:D16"/>
    <mergeCell ref="D22:E22"/>
    <mergeCell ref="D23:E23"/>
    <mergeCell ref="E17:F17"/>
    <mergeCell ref="D20:E20"/>
    <mergeCell ref="G39:H39"/>
    <mergeCell ref="C41:E41"/>
    <mergeCell ref="D21:E21"/>
    <mergeCell ref="D25:E25"/>
    <mergeCell ref="D35:E35"/>
    <mergeCell ref="D18:E18"/>
    <mergeCell ref="D19:E19"/>
    <mergeCell ref="G41:H41"/>
    <mergeCell ref="G36:H36"/>
    <mergeCell ref="C39:E39"/>
    <mergeCell ref="D34:E34"/>
    <mergeCell ref="D30:E30"/>
    <mergeCell ref="D31:E31"/>
    <mergeCell ref="D32:E32"/>
    <mergeCell ref="D33:E33"/>
    <mergeCell ref="C36:E36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2013-04-08T17:55:28Z</cp:lastPrinted>
  <dcterms:created xsi:type="dcterms:W3CDTF">2009-05-06T14:41:49Z</dcterms:created>
  <dcterms:modified xsi:type="dcterms:W3CDTF">2013-06-25T19:59:01Z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