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<sst xmlns="http://schemas.openxmlformats.org/spreadsheetml/2006/main" count="50" uniqueCount="47">
  <si>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</si>
  <si>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</si>
  <si>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</si>
  <si>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</si>
  <si>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</si>
  <si>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</si>
  <si>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</si>
  <si>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</si>
  <si>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</si>
  <si>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</si>
  <si>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</si>
  <si>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</si>
  <si>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</si>
  <si>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</si>
  <si>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</si>
  <si>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</si>
  <si>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</si>
  <si>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</si>
  <si>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</si>
  <si>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</si>
  <si>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</si>
  <si>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</si>
  <si>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</si>
  <si>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</si>
  <si>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</si>
  <si>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</si>
  <si>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</si>
  <si>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Watts</t>
  </si>
  <si>
    <t>84.356.800-9</t>
  </si>
  <si>
    <t>IndustriAlimentos</t>
  </si>
  <si>
    <t>San Bernardo</t>
  </si>
  <si>
    <t>Javier Fuentealba</t>
  </si>
  <si>
    <t>Av Jorge Alessandri 10501</t>
  </si>
  <si>
    <t>30 días</t>
  </si>
  <si>
    <t>O/C</t>
  </si>
  <si>
    <t>fono : 25556319</t>
  </si>
  <si>
    <t xml:space="preserve">OBSERVACIONES:  </t>
  </si>
  <si>
    <t>N°  546</t>
  </si>
  <si>
    <r>
      <t xml:space="preserve">            Fecha Emisión: </t>
    </r>
    <r>
      <rPr>
        <sz val="9"/>
        <rFont val="Arial Black"/>
        <family val="2"/>
      </rPr>
      <t xml:space="preserve">  8 Mayo  2013</t>
    </r>
  </si>
  <si>
    <t>fitvalv</t>
  </si>
  <si>
    <t>´hasta 10</t>
  </si>
  <si>
    <t>diametro 3"</t>
  </si>
  <si>
    <t>6 mm diametr bulbo</t>
  </si>
  <si>
    <t>clamp 11/2</t>
  </si>
  <si>
    <r>
      <t xml:space="preserve">MANOVACUOMETRO INOX C/ GLICERINA -1 </t>
    </r>
    <r>
      <rPr>
        <b/>
        <sz val="8"/>
        <color indexed="10"/>
        <rFont val="Arial"/>
        <family val="2"/>
      </rPr>
      <t xml:space="preserve">+ 10 </t>
    </r>
    <r>
      <rPr>
        <b/>
        <sz val="8"/>
        <rFont val="Arial"/>
        <family val="2"/>
      </rPr>
      <t xml:space="preserve"> BAR, DIAMETRO ESFERA 4” CONEXIÓN INFERIOR ½.</t>
    </r>
  </si>
  <si>
    <r>
      <t>TERMOMETRO BIMETALICO INOX TOTAL, ESCALA TEMP . 0 + 200 °C TODO ANGULO, LARGO BULBO DE 100 MM -</t>
    </r>
    <r>
      <rPr>
        <b/>
        <sz val="8"/>
        <color indexed="10"/>
        <rFont val="Arial"/>
        <family val="2"/>
      </rPr>
      <t>DIAM 6 MM</t>
    </r>
    <r>
      <rPr>
        <b/>
        <sz val="8"/>
        <rFont val="Arial"/>
        <family val="2"/>
      </rPr>
      <t>, CONEXIÓN R ½” NPT</t>
    </r>
  </si>
  <si>
    <r>
      <t xml:space="preserve">MANOMETRO CON SELLO SANITARIO </t>
    </r>
    <r>
      <rPr>
        <b/>
        <sz val="8"/>
        <color indexed="10"/>
        <rFont val="Arial"/>
        <family val="2"/>
      </rPr>
      <t>TRICLAMP DE 11/2"</t>
    </r>
    <r>
      <rPr>
        <b/>
        <sz val="8"/>
        <rFont val="Arial"/>
        <family val="2"/>
      </rPr>
      <t xml:space="preserve"> 0-70  BAR ACERO INOX CARATULA 4”.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</si>
</sst>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22" xfId="5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B11">
      <selection activeCell="M26" sqref="M2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9"/>
      <c r="D3" s="79"/>
      <c r="E3" s="79"/>
      <c r="F3" s="17"/>
      <c r="G3" s="17"/>
      <c r="H3" s="17"/>
      <c r="I3" s="73" t="s">
        <v>10</v>
      </c>
      <c r="J3" s="73"/>
      <c r="K3" s="8"/>
      <c r="N3" s="25"/>
    </row>
    <row r="4" spans="1:14" ht="19.5" customHeight="1">
      <c r="A4" s="7"/>
      <c r="B4" s="15"/>
      <c r="C4" s="74"/>
      <c r="D4" s="74"/>
      <c r="E4" s="74"/>
      <c r="F4" s="17"/>
      <c r="G4" s="17"/>
      <c r="H4" s="17"/>
      <c r="I4" s="75" t="s">
        <v>37</v>
      </c>
      <c r="J4" s="75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6"/>
      <c r="J7" s="76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35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62"/>
      <c r="D10" s="62"/>
      <c r="E10" s="6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7" t="s">
        <v>18</v>
      </c>
      <c r="D11" s="78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0" t="s">
        <v>17</v>
      </c>
      <c r="D12" s="81"/>
      <c r="E12" s="30" t="s">
        <v>28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0" t="s">
        <v>16</v>
      </c>
      <c r="D13" s="81"/>
      <c r="E13" s="30" t="s">
        <v>29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0" t="s">
        <v>13</v>
      </c>
      <c r="D14" s="81"/>
      <c r="E14" s="30" t="s">
        <v>32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0" t="s">
        <v>1</v>
      </c>
      <c r="D15" s="81"/>
      <c r="E15" s="30" t="s">
        <v>30</v>
      </c>
      <c r="F15" s="5" t="s">
        <v>21</v>
      </c>
      <c r="G15" s="47" t="s">
        <v>9</v>
      </c>
      <c r="I15" s="34"/>
      <c r="J15" s="38"/>
      <c r="K15" s="8"/>
    </row>
    <row r="16" spans="1:11" ht="15">
      <c r="A16" s="7"/>
      <c r="B16" s="15"/>
      <c r="C16" s="80" t="s">
        <v>0</v>
      </c>
      <c r="D16" s="81"/>
      <c r="E16" s="30" t="s">
        <v>31</v>
      </c>
      <c r="F16" s="5" t="s">
        <v>34</v>
      </c>
      <c r="G16" s="47" t="s">
        <v>33</v>
      </c>
      <c r="H16" s="5"/>
      <c r="I16" s="34"/>
      <c r="J16" s="38"/>
      <c r="K16" s="8"/>
    </row>
    <row r="17" spans="1:11" ht="15">
      <c r="A17" s="7"/>
      <c r="B17" s="15"/>
      <c r="C17" s="80" t="s">
        <v>15</v>
      </c>
      <c r="D17" s="81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68" t="s">
        <v>19</v>
      </c>
      <c r="D18" s="69"/>
      <c r="E18" s="43" t="s">
        <v>26</v>
      </c>
      <c r="F18" s="24"/>
      <c r="G18" s="70"/>
      <c r="H18" s="7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2" ht="15.75" thickBot="1">
      <c r="A20" s="41"/>
      <c r="B20" s="20"/>
      <c r="C20" s="44" t="s">
        <v>20</v>
      </c>
      <c r="D20" s="71" t="s">
        <v>7</v>
      </c>
      <c r="E20" s="72"/>
      <c r="F20" s="85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58" t="s">
        <v>39</v>
      </c>
    </row>
    <row r="21" spans="1:13" ht="31.5" customHeight="1">
      <c r="A21" s="7"/>
      <c r="B21" s="15"/>
      <c r="C21" s="45">
        <v>1</v>
      </c>
      <c r="D21" s="82" t="s">
        <v>44</v>
      </c>
      <c r="E21" s="83"/>
      <c r="F21" s="48">
        <v>4</v>
      </c>
      <c r="G21" s="86" t="s">
        <v>11</v>
      </c>
      <c r="H21" s="53">
        <f>+L21*1.35</f>
        <v>35640</v>
      </c>
      <c r="I21" s="53"/>
      <c r="J21" s="51">
        <f>+F21*H21*(1-I21/100)</f>
        <v>142560</v>
      </c>
      <c r="K21" s="8"/>
      <c r="L21">
        <v>26400</v>
      </c>
      <c r="M21" t="s">
        <v>40</v>
      </c>
    </row>
    <row r="22" spans="1:14" ht="31.5" customHeight="1">
      <c r="A22" s="7"/>
      <c r="B22" s="15"/>
      <c r="C22" s="48">
        <v>2</v>
      </c>
      <c r="D22" s="84" t="s">
        <v>45</v>
      </c>
      <c r="E22" s="83"/>
      <c r="F22" s="48">
        <v>2</v>
      </c>
      <c r="G22" s="50" t="s">
        <v>11</v>
      </c>
      <c r="H22" s="49">
        <f>+L22*1.35</f>
        <v>14386.95</v>
      </c>
      <c r="I22" s="49"/>
      <c r="J22" s="52">
        <f>+F22*H22*(1-I22/100)</f>
        <v>28773.9</v>
      </c>
      <c r="K22" s="8"/>
      <c r="L22">
        <v>10657</v>
      </c>
      <c r="M22" t="s">
        <v>41</v>
      </c>
      <c r="N22" t="s">
        <v>42</v>
      </c>
    </row>
    <row r="23" spans="1:13" ht="30" customHeight="1">
      <c r="A23" s="7"/>
      <c r="B23" s="15"/>
      <c r="C23" s="48">
        <v>3</v>
      </c>
      <c r="D23" s="84" t="s">
        <v>46</v>
      </c>
      <c r="E23" s="83"/>
      <c r="F23" s="50">
        <v>3</v>
      </c>
      <c r="G23" s="50" t="s">
        <v>11</v>
      </c>
      <c r="H23" s="49">
        <f>+L23*1.35</f>
        <v>135432</v>
      </c>
      <c r="I23" s="49"/>
      <c r="J23" s="52">
        <f>+F23*H23*(1-I23/100)</f>
        <v>406296</v>
      </c>
      <c r="K23" s="8"/>
      <c r="L23">
        <f>26400+73920</f>
        <v>100320</v>
      </c>
      <c r="M23" t="s">
        <v>43</v>
      </c>
    </row>
    <row r="24" spans="1:11" ht="18.75" customHeight="1">
      <c r="A24" s="7"/>
      <c r="B24" s="15"/>
      <c r="C24" s="48"/>
      <c r="D24" s="59"/>
      <c r="E24" s="60"/>
      <c r="F24" s="50"/>
      <c r="G24" s="50"/>
      <c r="H24" s="49"/>
      <c r="I24" s="49"/>
      <c r="J24" s="52"/>
      <c r="K24" s="8"/>
    </row>
    <row r="25" spans="1:11" ht="18.75" customHeight="1">
      <c r="A25" s="7"/>
      <c r="B25" s="15"/>
      <c r="C25" s="48"/>
      <c r="D25" s="59"/>
      <c r="E25" s="60"/>
      <c r="F25" s="50"/>
      <c r="G25" s="50"/>
      <c r="H25" s="49"/>
      <c r="I25" s="49"/>
      <c r="J25" s="52"/>
      <c r="K25" s="8"/>
    </row>
    <row r="26" spans="1:11" ht="18.75" customHeight="1">
      <c r="A26" s="7"/>
      <c r="B26" s="15"/>
      <c r="C26" s="48"/>
      <c r="D26" s="59"/>
      <c r="E26" s="60"/>
      <c r="F26" s="50"/>
      <c r="G26" s="50"/>
      <c r="H26" s="49"/>
      <c r="I26" s="49"/>
      <c r="J26" s="52"/>
      <c r="K26" s="8"/>
    </row>
    <row r="27" spans="1:11" ht="18.75" customHeight="1">
      <c r="A27" s="7"/>
      <c r="B27" s="15"/>
      <c r="C27" s="48"/>
      <c r="D27" s="61"/>
      <c r="E27" s="60"/>
      <c r="F27" s="50"/>
      <c r="G27" s="50"/>
      <c r="H27" s="49"/>
      <c r="I27" s="49"/>
      <c r="J27" s="52"/>
      <c r="K27" s="8"/>
    </row>
    <row r="28" spans="1:11" ht="18.75" customHeight="1">
      <c r="A28" s="7"/>
      <c r="B28" s="15"/>
      <c r="C28" s="48"/>
      <c r="D28" s="61"/>
      <c r="E28" s="60"/>
      <c r="F28" s="50"/>
      <c r="G28" s="50"/>
      <c r="H28" s="49"/>
      <c r="I28" s="49"/>
      <c r="J28" s="52"/>
      <c r="K28" s="8"/>
    </row>
    <row r="29" spans="1:11" ht="18.75" customHeight="1">
      <c r="A29" s="7"/>
      <c r="B29" s="15"/>
      <c r="C29" s="48"/>
      <c r="D29" s="61"/>
      <c r="E29" s="60"/>
      <c r="F29" s="50"/>
      <c r="G29" s="50"/>
      <c r="H29" s="49"/>
      <c r="I29" s="49"/>
      <c r="J29" s="52"/>
      <c r="K29" s="8"/>
    </row>
    <row r="30" spans="1:11" ht="18.75" customHeight="1">
      <c r="A30" s="7"/>
      <c r="B30" s="15"/>
      <c r="C30" s="48"/>
      <c r="D30" s="61"/>
      <c r="E30" s="60"/>
      <c r="F30" s="50"/>
      <c r="G30" s="50"/>
      <c r="H30" s="49"/>
      <c r="I30" s="49"/>
      <c r="J30" s="52"/>
      <c r="K30" s="8"/>
    </row>
    <row r="31" spans="1:11" ht="18.75" customHeight="1">
      <c r="A31" s="7"/>
      <c r="B31" s="15"/>
      <c r="C31" s="48"/>
      <c r="D31" s="61"/>
      <c r="E31" s="60"/>
      <c r="F31" s="50"/>
      <c r="G31" s="50"/>
      <c r="H31" s="49"/>
      <c r="I31" s="49"/>
      <c r="J31" s="52"/>
      <c r="K31" s="8"/>
    </row>
    <row r="32" spans="1:11" ht="18.75" customHeight="1">
      <c r="A32" s="7"/>
      <c r="B32" s="15"/>
      <c r="C32" s="48"/>
      <c r="D32" s="61"/>
      <c r="E32" s="60"/>
      <c r="F32" s="50"/>
      <c r="G32" s="50"/>
      <c r="H32" s="49"/>
      <c r="I32" s="49"/>
      <c r="J32" s="52"/>
      <c r="K32" s="8"/>
    </row>
    <row r="33" spans="1:11" ht="18.75" customHeight="1">
      <c r="A33" s="7"/>
      <c r="B33" s="15"/>
      <c r="C33" s="48"/>
      <c r="D33" s="61"/>
      <c r="E33" s="60"/>
      <c r="F33" s="50"/>
      <c r="G33" s="50"/>
      <c r="H33" s="49"/>
      <c r="I33" s="49"/>
      <c r="J33" s="52"/>
      <c r="K33" s="8"/>
    </row>
    <row r="34" spans="1:11" ht="18.75" customHeight="1">
      <c r="A34" s="7"/>
      <c r="B34" s="15"/>
      <c r="C34" s="48"/>
      <c r="D34" s="61"/>
      <c r="E34" s="60"/>
      <c r="F34" s="50"/>
      <c r="G34" s="50"/>
      <c r="H34" s="49"/>
      <c r="I34" s="49"/>
      <c r="J34" s="52"/>
      <c r="K34" s="8"/>
    </row>
    <row r="35" spans="1:11" ht="18.75" customHeight="1">
      <c r="A35" s="7"/>
      <c r="B35" s="15"/>
      <c r="C35" s="48"/>
      <c r="D35" s="61"/>
      <c r="E35" s="60"/>
      <c r="F35" s="50"/>
      <c r="G35" s="50"/>
      <c r="H35" s="49"/>
      <c r="I35" s="49"/>
      <c r="J35" s="52"/>
      <c r="K35" s="8"/>
    </row>
    <row r="36" spans="1:11" ht="18.75" customHeight="1">
      <c r="A36" s="7"/>
      <c r="B36" s="15"/>
      <c r="C36" s="48"/>
      <c r="D36" s="61"/>
      <c r="E36" s="60"/>
      <c r="F36" s="50"/>
      <c r="G36" s="50"/>
      <c r="H36" s="49"/>
      <c r="I36" s="49"/>
      <c r="J36" s="52"/>
      <c r="K36" s="8"/>
    </row>
    <row r="37" spans="1:11" ht="18.75" customHeight="1">
      <c r="A37" s="7"/>
      <c r="B37" s="15"/>
      <c r="C37" s="48"/>
      <c r="D37" s="61"/>
      <c r="E37" s="60"/>
      <c r="F37" s="50"/>
      <c r="G37" s="50"/>
      <c r="H37" s="49"/>
      <c r="I37" s="49"/>
      <c r="J37" s="52"/>
      <c r="K37" s="8"/>
    </row>
    <row r="38" spans="1:11" ht="19.5" thickBot="1">
      <c r="A38" s="7"/>
      <c r="B38" s="15"/>
      <c r="C38" s="54"/>
      <c r="D38" s="63"/>
      <c r="E38" s="64"/>
      <c r="F38" s="55"/>
      <c r="G38" s="87"/>
      <c r="H38" s="56"/>
      <c r="I38" s="56"/>
      <c r="J38" s="57"/>
      <c r="K38" s="8"/>
    </row>
    <row r="39" spans="1:11" ht="14.25">
      <c r="A39" s="7"/>
      <c r="B39" s="15"/>
      <c r="C39" s="65"/>
      <c r="D39" s="62"/>
      <c r="E39" s="62"/>
      <c r="F39" s="5"/>
      <c r="G39" s="62"/>
      <c r="H39" s="62"/>
      <c r="I39" s="7"/>
      <c r="J39" s="14"/>
      <c r="K39" s="8"/>
    </row>
    <row r="40" spans="1:11" ht="18.75">
      <c r="A40" s="7"/>
      <c r="B40" s="15"/>
      <c r="C40" s="4"/>
      <c r="D40" s="5" t="s">
        <v>36</v>
      </c>
      <c r="E40" s="5"/>
      <c r="F40" s="5"/>
      <c r="G40" s="5"/>
      <c r="H40" s="7"/>
      <c r="I40" s="13" t="s">
        <v>2</v>
      </c>
      <c r="J40" s="32">
        <f>SUM(J21:J38)</f>
        <v>577629.9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66"/>
      <c r="D42" s="67"/>
      <c r="E42" s="67"/>
      <c r="F42" s="5"/>
      <c r="G42" s="62"/>
      <c r="H42" s="62"/>
      <c r="I42" s="13" t="s">
        <v>12</v>
      </c>
      <c r="J42" s="32">
        <f>+J40*19%</f>
        <v>109749.68100000001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5"/>
      <c r="D44" s="62"/>
      <c r="E44" s="62"/>
      <c r="F44" s="5"/>
      <c r="G44" s="62"/>
      <c r="H44" s="62"/>
      <c r="I44" s="13" t="s">
        <v>3</v>
      </c>
      <c r="J44" s="23">
        <f>SUM(J40:J43)</f>
        <v>687379.581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C12:D12"/>
    <mergeCell ref="C13:D13"/>
    <mergeCell ref="C14:D14"/>
    <mergeCell ref="C15:D15"/>
    <mergeCell ref="C16:D16"/>
    <mergeCell ref="C17:D17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3:E23"/>
    <mergeCell ref="D22:E22"/>
    <mergeCell ref="D35:E35"/>
    <mergeCell ref="G44:H44"/>
    <mergeCell ref="D38:E38"/>
    <mergeCell ref="C39:E39"/>
    <mergeCell ref="G39:H39"/>
    <mergeCell ref="C42:E42"/>
    <mergeCell ref="G42:H42"/>
    <mergeCell ref="C44:E44"/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2013-05-08T21:05:08Z</cp:lastPrinted>
  <dcterms:created xsi:type="dcterms:W3CDTF">2009-05-06T14:41:49Z</dcterms:created>
  <dcterms:modified xsi:type="dcterms:W3CDTF">2013-05-08T21:05:40Z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