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<sst xmlns="http://schemas.openxmlformats.org/spreadsheetml/2006/main" count="40" uniqueCount="38">
  <si>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</si>
  <si>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</si>
  <si>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</si>
  <si>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</si>
  <si>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</si>
  <si>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</si>
  <si>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</si>
  <si>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</si>
  <si>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</si>
  <si>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</si>
  <si>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</si>
  <si>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</si>
  <si>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</si>
  <si>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</si>
  <si>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</si>
  <si>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</si>
  <si>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</si>
  <si>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</si>
  <si>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</si>
  <si>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</si>
  <si>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</si>
  <si>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</si>
  <si>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</si>
  <si>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</si>
  <si>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</si>
  <si>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</si>
  <si>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 25556319</t>
  </si>
  <si>
    <t>HOFFENS</t>
  </si>
  <si>
    <t>Raúl Mendoza/Miguel Salazar</t>
  </si>
  <si>
    <t>O/C</t>
  </si>
  <si>
    <t>N°  519</t>
  </si>
  <si>
    <t>hifima</t>
  </si>
  <si>
    <t>VALVULA BOLA 2 CUERPOS 2000 WOG DE 1/2" NPT INOX</t>
  </si>
  <si>
    <t>IMFLUID</t>
  </si>
  <si>
    <t xml:space="preserve">VALVULAS BOLA 3 CUERPOS 2000 WOG DE 1/2" NPT INOX </t>
  </si>
  <si>
    <t>CAMILO ALVAREZ</t>
  </si>
  <si>
    <t xml:space="preserve">VICTORIA 1332 − SANTIAGO </t>
  </si>
  <si>
    <r>
      <t xml:space="preserve">            Fecha Emisión: </t>
    </r>
    <r>
      <rPr>
        <sz val="10"/>
        <rFont val="Arial"/>
        <family val="2"/>
      </rPr>
      <t xml:space="preserve">  23 Abril  2013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</si>
</sst>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u val="single"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9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64" fillId="0" borderId="0" xfId="45" applyFont="1" applyBorder="1" applyAlignment="1" applyProtection="1">
      <alignment vertical="center"/>
      <protection/>
    </xf>
    <xf numFmtId="0" fontId="38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87" zoomScaleNormal="87" zoomScalePageLayoutView="0" workbookViewId="0" topLeftCell="A1">
      <selection activeCell="H9" sqref="H9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7.25390625" style="0" customWidth="1"/>
    <col min="6" max="6" width="9.25390625" style="0" customWidth="1"/>
    <col min="7" max="7" width="8.625" style="0" customWidth="1"/>
    <col min="8" max="8" width="9.625" style="0" customWidth="1"/>
    <col min="9" max="9" width="8.125" style="0" customWidth="1"/>
    <col min="10" max="10" width="15.625" style="0" customWidth="1"/>
    <col min="11" max="11" width="2.00390625" style="0" customWidth="1"/>
    <col min="12" max="13" width="11.00390625" style="63" bestFit="1" customWidth="1"/>
    <col min="14" max="14" width="9.875" style="0" bestFit="1" customWidth="1"/>
    <col min="15" max="15" width="14.25390625" style="0" bestFit="1" customWidth="1"/>
    <col min="16" max="16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83"/>
      <c r="D3" s="83"/>
      <c r="E3" s="83"/>
      <c r="F3" s="17"/>
      <c r="G3" s="17"/>
      <c r="H3" s="17"/>
      <c r="I3" s="84" t="s">
        <v>11</v>
      </c>
      <c r="J3" s="84"/>
      <c r="K3" s="8"/>
      <c r="O3" s="25"/>
    </row>
    <row r="4" spans="1:15" ht="19.5" customHeight="1">
      <c r="A4" s="7"/>
      <c r="B4" s="15"/>
      <c r="C4" s="85"/>
      <c r="D4" s="85"/>
      <c r="E4" s="85"/>
      <c r="F4" s="17"/>
      <c r="G4" s="17"/>
      <c r="H4" s="17"/>
      <c r="I4" s="86" t="s">
        <v>30</v>
      </c>
      <c r="J4" s="86"/>
      <c r="K4" s="8"/>
      <c r="O4" s="25"/>
    </row>
    <row r="5" spans="1:11" ht="15" customHeight="1">
      <c r="A5" s="7"/>
      <c r="B5" s="15"/>
      <c r="C5" s="29" t="s">
        <v>36</v>
      </c>
      <c r="D5" s="29"/>
      <c r="E5" s="29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29" t="s">
        <v>22</v>
      </c>
      <c r="D6" s="29"/>
      <c r="E6" s="29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29" t="s">
        <v>23</v>
      </c>
      <c r="D7" s="29"/>
      <c r="E7" s="29"/>
      <c r="F7" s="7"/>
      <c r="G7" s="7"/>
      <c r="H7" s="17"/>
      <c r="I7" s="87"/>
      <c r="J7" s="87"/>
      <c r="K7" s="8"/>
    </row>
    <row r="8" spans="1:11" ht="15" customHeight="1">
      <c r="A8" s="7"/>
      <c r="B8" s="15"/>
      <c r="C8" s="102" t="s">
        <v>15</v>
      </c>
      <c r="D8" s="102"/>
      <c r="E8" s="29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29" t="s">
        <v>26</v>
      </c>
      <c r="D9" s="29"/>
      <c r="E9" s="29"/>
      <c r="F9" s="17"/>
      <c r="G9" s="17"/>
      <c r="H9" s="103" t="s">
        <v>37</v>
      </c>
      <c r="I9" s="33"/>
      <c r="J9" s="7"/>
      <c r="K9" s="8"/>
    </row>
    <row r="10" spans="1:11" ht="25.5" customHeight="1" thickBot="1">
      <c r="A10" s="7"/>
      <c r="B10" s="15"/>
      <c r="C10" s="67"/>
      <c r="D10" s="67"/>
      <c r="E10" s="67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8" t="s">
        <v>18</v>
      </c>
      <c r="D11" s="89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9" t="s">
        <v>17</v>
      </c>
      <c r="D12" s="80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9" t="s">
        <v>16</v>
      </c>
      <c r="D13" s="80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9" t="s">
        <v>14</v>
      </c>
      <c r="D14" s="80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9" t="s">
        <v>1</v>
      </c>
      <c r="D15" s="80"/>
      <c r="E15" s="30"/>
      <c r="F15" s="5" t="s">
        <v>21</v>
      </c>
      <c r="G15" s="44" t="s">
        <v>10</v>
      </c>
      <c r="I15" s="63"/>
      <c r="J15" s="38"/>
      <c r="K15" s="8"/>
    </row>
    <row r="16" spans="1:11" ht="15">
      <c r="A16" s="7"/>
      <c r="B16" s="15"/>
      <c r="C16" s="79" t="s">
        <v>0</v>
      </c>
      <c r="D16" s="80"/>
      <c r="E16" s="30" t="s">
        <v>28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9" t="s">
        <v>25</v>
      </c>
      <c r="D17" s="80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1" t="s">
        <v>19</v>
      </c>
      <c r="D18" s="82"/>
      <c r="E18" s="42"/>
      <c r="F18" s="24"/>
      <c r="G18" s="76"/>
      <c r="H18" s="76"/>
      <c r="I18" s="39"/>
      <c r="J18" s="40"/>
      <c r="K18" s="8"/>
    </row>
    <row r="19" spans="1:11" ht="15.75" thickBot="1">
      <c r="A19" s="7"/>
      <c r="B19" s="15"/>
      <c r="C19" s="7"/>
      <c r="D19" s="7"/>
      <c r="E19" s="7"/>
      <c r="F19" s="95"/>
      <c r="G19" s="95"/>
      <c r="H19" s="95"/>
      <c r="I19" s="7"/>
      <c r="J19" s="7"/>
      <c r="K19" s="8"/>
    </row>
    <row r="20" spans="1:13" ht="15.75" thickBot="1">
      <c r="A20" s="41"/>
      <c r="B20" s="20"/>
      <c r="C20" s="43" t="s">
        <v>20</v>
      </c>
      <c r="D20" s="77" t="s">
        <v>7</v>
      </c>
      <c r="E20" s="78"/>
      <c r="F20" s="96" t="s">
        <v>6</v>
      </c>
      <c r="G20" s="96" t="s">
        <v>12</v>
      </c>
      <c r="H20" s="96" t="s">
        <v>5</v>
      </c>
      <c r="I20" s="94" t="s">
        <v>4</v>
      </c>
      <c r="J20" s="28" t="s">
        <v>8</v>
      </c>
      <c r="K20" s="21"/>
      <c r="L20" s="63" t="s">
        <v>33</v>
      </c>
      <c r="M20" s="63" t="s">
        <v>31</v>
      </c>
    </row>
    <row r="21" spans="1:16" ht="19.5" customHeight="1">
      <c r="A21" s="7"/>
      <c r="B21" s="15"/>
      <c r="C21" s="51">
        <v>1</v>
      </c>
      <c r="D21" s="90" t="s">
        <v>34</v>
      </c>
      <c r="E21" s="91"/>
      <c r="F21" s="60">
        <v>5</v>
      </c>
      <c r="G21" s="51" t="s">
        <v>12</v>
      </c>
      <c r="H21" s="99">
        <f>+L21*1.4</f>
        <v>60353.99999999999</v>
      </c>
      <c r="I21" s="53"/>
      <c r="J21" s="97">
        <f>+F21*H21*(1-I21/100)</f>
        <v>301769.99999999994</v>
      </c>
      <c r="K21" s="8"/>
      <c r="L21" s="63">
        <f>47900*(1-0.1)</f>
        <v>43110</v>
      </c>
      <c r="N21" t="s">
        <v>35</v>
      </c>
      <c r="O21" s="63"/>
      <c r="P21" s="63"/>
    </row>
    <row r="22" spans="1:16" ht="21.75" customHeight="1">
      <c r="A22" s="7"/>
      <c r="B22" s="15"/>
      <c r="C22" s="58">
        <v>1</v>
      </c>
      <c r="D22" s="92" t="s">
        <v>32</v>
      </c>
      <c r="E22" s="93"/>
      <c r="F22" s="59">
        <v>5</v>
      </c>
      <c r="G22" s="45" t="s">
        <v>12</v>
      </c>
      <c r="H22" s="100">
        <f>+M22*1.9</f>
        <v>23556.39</v>
      </c>
      <c r="I22" s="54"/>
      <c r="J22" s="98">
        <f>+F22*H22*(1-I22/100)</f>
        <v>117781.95</v>
      </c>
      <c r="K22" s="8"/>
      <c r="M22" s="63">
        <f>14586*(1-0.15)</f>
        <v>12398.1</v>
      </c>
      <c r="O22" s="63"/>
      <c r="P22" s="63"/>
    </row>
    <row r="23" spans="1:11" ht="29.25" customHeight="1">
      <c r="A23" s="7"/>
      <c r="B23" s="15"/>
      <c r="C23" s="58"/>
      <c r="D23" s="74"/>
      <c r="E23" s="75"/>
      <c r="F23" s="61"/>
      <c r="G23" s="45"/>
      <c r="H23" s="56"/>
      <c r="I23" s="54"/>
      <c r="J23" s="48"/>
      <c r="K23" s="8"/>
    </row>
    <row r="24" spans="1:11" ht="18.75" customHeight="1">
      <c r="A24" s="7"/>
      <c r="B24" s="15"/>
      <c r="C24" s="58"/>
      <c r="D24" s="70"/>
      <c r="E24" s="73"/>
      <c r="F24" s="61"/>
      <c r="G24" s="45"/>
      <c r="H24" s="56"/>
      <c r="I24" s="54"/>
      <c r="J24" s="48"/>
      <c r="K24" s="8"/>
    </row>
    <row r="25" spans="1:14" ht="18.75" customHeight="1">
      <c r="A25" s="7"/>
      <c r="B25" s="15"/>
      <c r="C25" s="58"/>
      <c r="D25" s="70"/>
      <c r="E25" s="73"/>
      <c r="F25" s="61"/>
      <c r="G25" s="45"/>
      <c r="H25" s="56"/>
      <c r="I25" s="54"/>
      <c r="J25" s="48"/>
      <c r="K25" s="8"/>
      <c r="N25" s="63"/>
    </row>
    <row r="26" spans="1:14" ht="18.75" customHeight="1">
      <c r="A26" s="7"/>
      <c r="B26" s="15"/>
      <c r="C26" s="58"/>
      <c r="D26" s="4"/>
      <c r="E26" s="64"/>
      <c r="F26" s="61"/>
      <c r="G26" s="45"/>
      <c r="H26" s="56"/>
      <c r="I26" s="54"/>
      <c r="J26" s="48"/>
      <c r="K26" s="8"/>
      <c r="N26" s="63"/>
    </row>
    <row r="27" spans="1:18" ht="18.75" customHeight="1">
      <c r="A27" s="7"/>
      <c r="B27" s="15"/>
      <c r="C27" s="58"/>
      <c r="D27" s="70"/>
      <c r="E27" s="73"/>
      <c r="F27" s="61"/>
      <c r="G27" s="45"/>
      <c r="H27" s="56"/>
      <c r="I27" s="54"/>
      <c r="J27" s="48"/>
      <c r="K27" s="8"/>
      <c r="O27" s="65"/>
      <c r="P27" s="65"/>
      <c r="Q27" s="65"/>
      <c r="R27" s="65"/>
    </row>
    <row r="28" spans="1:18" ht="18.75" customHeight="1">
      <c r="A28" s="7"/>
      <c r="B28" s="15"/>
      <c r="C28" s="58"/>
      <c r="D28" s="70"/>
      <c r="E28" s="73"/>
      <c r="F28" s="61"/>
      <c r="G28" s="45"/>
      <c r="H28" s="56"/>
      <c r="I28" s="54"/>
      <c r="J28" s="48"/>
      <c r="K28" s="8"/>
      <c r="L28" s="66"/>
      <c r="M28" s="66"/>
      <c r="O28" s="65"/>
      <c r="P28" s="65"/>
      <c r="Q28" s="65"/>
      <c r="R28" s="65"/>
    </row>
    <row r="29" spans="1:18" ht="18.75" customHeight="1">
      <c r="A29" s="7"/>
      <c r="B29" s="15"/>
      <c r="C29" s="58"/>
      <c r="D29" s="74"/>
      <c r="E29" s="75"/>
      <c r="F29" s="61"/>
      <c r="G29" s="45"/>
      <c r="H29" s="47"/>
      <c r="I29" s="54"/>
      <c r="J29" s="48"/>
      <c r="K29" s="8"/>
      <c r="O29" s="25"/>
      <c r="P29" s="25"/>
      <c r="Q29" s="25"/>
      <c r="R29" s="25"/>
    </row>
    <row r="30" spans="1:18" ht="18.75" customHeight="1">
      <c r="A30" s="7"/>
      <c r="B30" s="15"/>
      <c r="C30" s="58"/>
      <c r="D30" s="74"/>
      <c r="E30" s="75"/>
      <c r="F30" s="61"/>
      <c r="G30" s="45"/>
      <c r="H30" s="47"/>
      <c r="I30" s="54"/>
      <c r="J30" s="48"/>
      <c r="K30" s="8"/>
      <c r="O30" s="25"/>
      <c r="P30" s="25"/>
      <c r="Q30" s="25"/>
      <c r="R30" s="25"/>
    </row>
    <row r="31" spans="1:18" ht="18.75" customHeight="1">
      <c r="A31" s="7"/>
      <c r="B31" s="15"/>
      <c r="C31" s="58"/>
      <c r="D31" s="74"/>
      <c r="E31" s="75"/>
      <c r="F31" s="61"/>
      <c r="G31" s="45"/>
      <c r="H31" s="47"/>
      <c r="I31" s="54"/>
      <c r="J31" s="48"/>
      <c r="K31" s="8"/>
      <c r="O31" s="25"/>
      <c r="P31" s="25"/>
      <c r="Q31" s="25"/>
      <c r="R31" s="25"/>
    </row>
    <row r="32" spans="1:11" ht="18.75" customHeight="1">
      <c r="A32" s="7"/>
      <c r="B32" s="15"/>
      <c r="C32" s="58"/>
      <c r="D32" s="74"/>
      <c r="E32" s="75"/>
      <c r="F32" s="61"/>
      <c r="G32" s="45"/>
      <c r="H32" s="47"/>
      <c r="I32" s="54"/>
      <c r="J32" s="48"/>
      <c r="K32" s="8"/>
    </row>
    <row r="33" spans="1:11" ht="18.75" customHeight="1">
      <c r="A33" s="7"/>
      <c r="B33" s="15"/>
      <c r="C33" s="58"/>
      <c r="D33" s="74"/>
      <c r="E33" s="75"/>
      <c r="F33" s="61"/>
      <c r="G33" s="45"/>
      <c r="H33" s="47"/>
      <c r="I33" s="54"/>
      <c r="J33" s="48"/>
      <c r="K33" s="8"/>
    </row>
    <row r="34" spans="1:11" ht="18.75" customHeight="1">
      <c r="A34" s="7"/>
      <c r="B34" s="15"/>
      <c r="C34" s="58"/>
      <c r="D34" s="74"/>
      <c r="E34" s="75"/>
      <c r="F34" s="61"/>
      <c r="G34" s="45"/>
      <c r="H34" s="47"/>
      <c r="I34" s="54"/>
      <c r="J34" s="48"/>
      <c r="K34" s="8"/>
    </row>
    <row r="35" spans="1:11" ht="18.75" customHeight="1">
      <c r="A35" s="7"/>
      <c r="B35" s="15"/>
      <c r="C35" s="58"/>
      <c r="D35" s="57"/>
      <c r="E35" s="46"/>
      <c r="F35" s="61"/>
      <c r="G35" s="45"/>
      <c r="H35" s="47"/>
      <c r="I35" s="54"/>
      <c r="J35" s="48"/>
      <c r="K35" s="8"/>
    </row>
    <row r="36" spans="1:11" ht="18.75" customHeight="1">
      <c r="A36" s="7"/>
      <c r="B36" s="15"/>
      <c r="C36" s="58"/>
      <c r="D36" s="57"/>
      <c r="E36" s="46"/>
      <c r="F36" s="61"/>
      <c r="G36" s="45"/>
      <c r="H36" s="47"/>
      <c r="I36" s="54"/>
      <c r="J36" s="48"/>
      <c r="K36" s="8"/>
    </row>
    <row r="37" spans="1:11" ht="19.5" thickBot="1">
      <c r="A37" s="7"/>
      <c r="B37" s="15"/>
      <c r="C37" s="52"/>
      <c r="D37" s="68"/>
      <c r="E37" s="69"/>
      <c r="F37" s="62"/>
      <c r="G37" s="52"/>
      <c r="H37" s="49"/>
      <c r="I37" s="55"/>
      <c r="J37" s="50"/>
      <c r="K37" s="8"/>
    </row>
    <row r="38" spans="1:11" ht="14.25">
      <c r="A38" s="7"/>
      <c r="B38" s="15"/>
      <c r="C38" s="70"/>
      <c r="D38" s="67"/>
      <c r="E38" s="67"/>
      <c r="F38" s="5"/>
      <c r="G38" s="67"/>
      <c r="H38" s="67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419551.94999999995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1"/>
      <c r="J40" s="32"/>
      <c r="K40" s="8"/>
    </row>
    <row r="41" spans="1:11" ht="18.75">
      <c r="A41" s="7"/>
      <c r="B41" s="15"/>
      <c r="C41" s="71"/>
      <c r="D41" s="72"/>
      <c r="E41" s="72"/>
      <c r="F41" s="5"/>
      <c r="G41" s="67"/>
      <c r="H41" s="67"/>
      <c r="I41" s="13" t="s">
        <v>13</v>
      </c>
      <c r="J41" s="32">
        <f>+J39*19%</f>
        <v>79714.87049999999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">
      <c r="A43" s="7"/>
      <c r="B43" s="15"/>
      <c r="C43" s="70"/>
      <c r="D43" s="67"/>
      <c r="E43" s="67"/>
      <c r="F43" s="5"/>
      <c r="G43" s="67"/>
      <c r="H43" s="67"/>
      <c r="I43" s="101" t="s">
        <v>3</v>
      </c>
      <c r="J43" s="23">
        <f>SUM(J39:J42)</f>
        <v>499266.8204999999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C15:D15"/>
    <mergeCell ref="C13:D13"/>
    <mergeCell ref="C14:D14"/>
    <mergeCell ref="D30:E30"/>
    <mergeCell ref="C11:D11"/>
    <mergeCell ref="C12:D12"/>
    <mergeCell ref="C16:D16"/>
    <mergeCell ref="D24:E24"/>
    <mergeCell ref="C3:E3"/>
    <mergeCell ref="I3:J3"/>
    <mergeCell ref="C4:E4"/>
    <mergeCell ref="I4:J4"/>
    <mergeCell ref="I7:J7"/>
    <mergeCell ref="C10:E10"/>
    <mergeCell ref="G18:H18"/>
    <mergeCell ref="D20:E20"/>
    <mergeCell ref="C17:D17"/>
    <mergeCell ref="C18:D18"/>
    <mergeCell ref="D21:E21"/>
    <mergeCell ref="D23:E23"/>
    <mergeCell ref="D25:E25"/>
    <mergeCell ref="D22:E22"/>
    <mergeCell ref="D27:E27"/>
    <mergeCell ref="D28:E28"/>
    <mergeCell ref="D29:E29"/>
    <mergeCell ref="C43:E43"/>
    <mergeCell ref="D34:E34"/>
    <mergeCell ref="D32:E32"/>
    <mergeCell ref="D33:E33"/>
    <mergeCell ref="D31:E31"/>
    <mergeCell ref="G43:H43"/>
    <mergeCell ref="D37:E37"/>
    <mergeCell ref="C38:E38"/>
    <mergeCell ref="G38:H38"/>
    <mergeCell ref="C41:E41"/>
    <mergeCell ref="G41:H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2013-03-25T13:29:35Z</cp:lastPrinted>
  <dcterms:created xsi:type="dcterms:W3CDTF">2009-05-06T14:41:49Z</dcterms:created>
  <dcterms:modified xsi:type="dcterms:W3CDTF">2013-04-25T15:07:05Z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