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<sst xmlns="http://schemas.openxmlformats.org/spreadsheetml/2006/main" count="36" uniqueCount="35">
  <si>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</si>
  <si>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</si>
  <si>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</si>
  <si>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</si>
  <si>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</si>
  <si>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</si>
  <si>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</si>
  <si>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</si>
  <si>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</si>
  <si>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</si>
  <si>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</si>
  <si>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</si>
  <si>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</si>
  <si>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</si>
  <si>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</si>
  <si>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</si>
  <si>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</si>
  <si>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</si>
  <si>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</si>
  <si>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</si>
  <si>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</si>
  <si>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</si>
  <si>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</si>
  <si>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</si>
  <si>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</si>
  <si>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</si>
  <si>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</si>
  <si>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</si>
  <si>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96.733.780-3</t>
  </si>
  <si>
    <t>Paola Borquez</t>
  </si>
  <si>
    <t>ULTRAPAC SUDAMERICANA (INTEGRITY)</t>
  </si>
  <si>
    <t>procaucho</t>
  </si>
  <si>
    <t>ACOPLE STORZ C/H EXTERIOR 2"</t>
  </si>
  <si>
    <r>
      <t xml:space="preserve">            Fecha Emisión: </t>
    </r>
    <r>
      <rPr>
        <sz val="11"/>
        <rFont val="Arial"/>
        <family val="2"/>
      </rPr>
      <t xml:space="preserve">  22 Marzo  2013</t>
    </r>
  </si>
  <si>
    <t>N°  430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</si>
</sst>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zoomScale="83" zoomScaleNormal="83" zoomScalePageLayoutView="0" workbookViewId="0" topLeftCell="A1">
      <selection activeCell="H7" sqref="H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50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106"/>
      <c r="D3" s="106"/>
      <c r="E3" s="106"/>
      <c r="F3" s="17"/>
      <c r="G3" s="17"/>
      <c r="H3" s="17"/>
      <c r="I3" s="107" t="s">
        <v>11</v>
      </c>
      <c r="J3" s="107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108"/>
      <c r="D4" s="108"/>
      <c r="E4" s="108"/>
      <c r="F4" s="17"/>
      <c r="G4" s="17"/>
      <c r="H4" s="17"/>
      <c r="I4" s="109" t="s">
        <v>34</v>
      </c>
      <c r="J4" s="109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110"/>
      <c r="J7" s="110"/>
      <c r="K7" s="8"/>
      <c r="L7" s="7"/>
      <c r="M7" s="7"/>
      <c r="N7" s="7"/>
      <c r="O7" s="7"/>
    </row>
    <row r="8" spans="1:15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83" t="s">
        <v>33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88"/>
      <c r="D10" s="88"/>
      <c r="E10" s="88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5"/>
      <c r="C11" s="111" t="s">
        <v>18</v>
      </c>
      <c r="D11" s="112"/>
      <c r="E11" s="84" t="s">
        <v>30</v>
      </c>
      <c r="F11" s="3"/>
      <c r="G11" s="3"/>
      <c r="H11" s="3"/>
      <c r="I11" s="35"/>
      <c r="J11" s="36"/>
      <c r="K11" s="8"/>
      <c r="L11" s="7"/>
      <c r="M11" s="7"/>
      <c r="N11" s="7"/>
      <c r="O11" s="7"/>
    </row>
    <row r="12" spans="1:15" ht="16.5">
      <c r="A12" s="7"/>
      <c r="B12" s="15"/>
      <c r="C12" s="100" t="s">
        <v>17</v>
      </c>
      <c r="D12" s="101"/>
      <c r="E12" s="85" t="s">
        <v>28</v>
      </c>
      <c r="F12" s="5"/>
      <c r="G12" s="5"/>
      <c r="H12" s="5"/>
      <c r="I12" s="19" t="s">
        <v>24</v>
      </c>
      <c r="J12" s="37"/>
      <c r="K12" s="8"/>
      <c r="L12" s="7"/>
      <c r="M12" s="7"/>
      <c r="N12" s="7"/>
      <c r="O12" s="7"/>
    </row>
    <row r="13" spans="1:15" ht="14.25" customHeight="1">
      <c r="A13" s="7"/>
      <c r="B13" s="15"/>
      <c r="C13" s="100" t="s">
        <v>16</v>
      </c>
      <c r="D13" s="101"/>
      <c r="E13" s="30"/>
      <c r="F13" s="5"/>
      <c r="G13" s="5"/>
      <c r="H13" s="5"/>
      <c r="I13" s="29"/>
      <c r="J13" s="37"/>
      <c r="K13" s="8"/>
      <c r="L13" s="7"/>
      <c r="M13" s="7"/>
      <c r="N13" s="7"/>
      <c r="O13" s="7"/>
    </row>
    <row r="14" spans="1:15" ht="14.25" customHeight="1">
      <c r="A14" s="7"/>
      <c r="B14" s="15"/>
      <c r="C14" s="100" t="s">
        <v>14</v>
      </c>
      <c r="D14" s="101"/>
      <c r="E14" s="30"/>
      <c r="F14" s="5"/>
      <c r="G14" s="5"/>
      <c r="H14" s="5"/>
      <c r="I14" s="34"/>
      <c r="J14" s="37"/>
      <c r="K14" s="8"/>
      <c r="L14" s="7"/>
      <c r="M14" s="7"/>
      <c r="N14" s="7"/>
      <c r="O14" s="7"/>
    </row>
    <row r="15" spans="1:15" ht="14.25" customHeight="1">
      <c r="A15" s="7"/>
      <c r="B15" s="15"/>
      <c r="C15" s="100" t="s">
        <v>1</v>
      </c>
      <c r="D15" s="101"/>
      <c r="E15" s="30"/>
      <c r="F15" s="5" t="s">
        <v>21</v>
      </c>
      <c r="G15" s="45" t="s">
        <v>10</v>
      </c>
      <c r="I15" s="34"/>
      <c r="J15" s="37"/>
      <c r="K15" s="8"/>
      <c r="L15" s="7"/>
      <c r="M15" s="7"/>
      <c r="N15" s="7"/>
      <c r="O15" s="7"/>
    </row>
    <row r="16" spans="1:15" ht="16.5">
      <c r="A16" s="7"/>
      <c r="B16" s="15"/>
      <c r="C16" s="100" t="s">
        <v>0</v>
      </c>
      <c r="D16" s="101"/>
      <c r="E16" s="85" t="s">
        <v>29</v>
      </c>
      <c r="F16" s="5"/>
      <c r="G16" s="5"/>
      <c r="H16" s="5"/>
      <c r="I16" s="34"/>
      <c r="J16" s="37"/>
      <c r="K16" s="8"/>
      <c r="L16" s="7"/>
      <c r="M16" s="7"/>
      <c r="N16" s="7"/>
      <c r="O16" s="7"/>
    </row>
    <row r="17" spans="1:15" ht="15">
      <c r="A17" s="7"/>
      <c r="B17" s="15"/>
      <c r="C17" s="100" t="s">
        <v>27</v>
      </c>
      <c r="D17" s="101"/>
      <c r="E17" s="30"/>
      <c r="F17" s="5"/>
      <c r="G17" s="5"/>
      <c r="H17" s="5"/>
      <c r="I17" s="34"/>
      <c r="J17" s="37"/>
      <c r="K17" s="8"/>
      <c r="L17" s="7"/>
      <c r="M17" s="7"/>
      <c r="N17" s="7"/>
      <c r="O17" s="7"/>
    </row>
    <row r="18" spans="1:20" ht="15.75" thickBot="1">
      <c r="A18" s="7"/>
      <c r="B18" s="15"/>
      <c r="C18" s="102" t="s">
        <v>19</v>
      </c>
      <c r="D18" s="103"/>
      <c r="E18" s="42"/>
      <c r="F18" s="24"/>
      <c r="G18" s="97"/>
      <c r="H18" s="97"/>
      <c r="I18" s="38"/>
      <c r="J18" s="39"/>
      <c r="K18" s="8"/>
      <c r="L18" s="27"/>
      <c r="M18" s="27"/>
      <c r="N18" s="27"/>
      <c r="O18" s="27"/>
      <c r="P18" s="60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0"/>
      <c r="Q19" s="25"/>
      <c r="R19" s="25"/>
      <c r="S19" s="25"/>
      <c r="T19" s="25"/>
    </row>
    <row r="20" spans="1:20" ht="15.75" thickBot="1">
      <c r="A20" s="40"/>
      <c r="B20" s="20"/>
      <c r="C20" s="43" t="s">
        <v>20</v>
      </c>
      <c r="D20" s="98" t="s">
        <v>7</v>
      </c>
      <c r="E20" s="99"/>
      <c r="F20" s="43" t="s">
        <v>6</v>
      </c>
      <c r="G20" s="43" t="s">
        <v>12</v>
      </c>
      <c r="H20" s="43" t="s">
        <v>5</v>
      </c>
      <c r="I20" s="44" t="s">
        <v>4</v>
      </c>
      <c r="J20" s="28" t="s">
        <v>8</v>
      </c>
      <c r="K20" s="21"/>
      <c r="L20" s="69"/>
      <c r="M20" s="69"/>
      <c r="N20" s="61"/>
      <c r="O20" s="61"/>
      <c r="P20" s="60"/>
      <c r="Q20" s="71"/>
      <c r="R20" s="25"/>
      <c r="S20" s="25"/>
      <c r="T20" s="25"/>
    </row>
    <row r="21" spans="1:20" ht="22.5">
      <c r="A21" s="7"/>
      <c r="B21" s="15"/>
      <c r="C21" s="63">
        <v>1</v>
      </c>
      <c r="D21" s="104" t="s">
        <v>32</v>
      </c>
      <c r="E21" s="105"/>
      <c r="F21" s="72">
        <v>2</v>
      </c>
      <c r="G21" s="73" t="s">
        <v>12</v>
      </c>
      <c r="H21" s="74">
        <f>+L21*1.5</f>
        <v>4324.8</v>
      </c>
      <c r="I21" s="75">
        <v>0</v>
      </c>
      <c r="J21" s="80">
        <f>+F21*H21*(1-I21/100)</f>
        <v>8649.6</v>
      </c>
      <c r="K21" s="8"/>
      <c r="L21" s="27">
        <f>3604*(1-0.2)</f>
        <v>2883.2000000000003</v>
      </c>
      <c r="M21" s="27" t="s">
        <v>31</v>
      </c>
      <c r="N21" s="27"/>
      <c r="O21" s="27"/>
      <c r="P21" s="60"/>
      <c r="Q21" s="25"/>
      <c r="R21" s="25">
        <v>5</v>
      </c>
      <c r="S21" s="25" t="e">
        <f>+H21/Q21</f>
        <v>#DIV/0!</v>
      </c>
      <c r="T21" s="25"/>
    </row>
    <row r="22" spans="1:20" ht="22.5">
      <c r="A22" s="7"/>
      <c r="B22" s="15"/>
      <c r="C22" s="64"/>
      <c r="D22" s="93"/>
      <c r="E22" s="94"/>
      <c r="F22" s="76"/>
      <c r="G22" s="77"/>
      <c r="H22" s="78"/>
      <c r="I22" s="79"/>
      <c r="J22" s="81"/>
      <c r="K22" s="8"/>
      <c r="L22" s="27"/>
      <c r="M22" s="27"/>
      <c r="N22" s="27"/>
      <c r="O22" s="27"/>
      <c r="P22" s="60"/>
      <c r="Q22" s="25"/>
      <c r="R22" s="25">
        <v>5</v>
      </c>
      <c r="S22" s="25" t="e">
        <f>+H22/Q22</f>
        <v>#DIV/0!</v>
      </c>
      <c r="T22" s="25"/>
    </row>
    <row r="23" spans="1:20" ht="18.75" customHeight="1">
      <c r="A23" s="7"/>
      <c r="B23" s="15"/>
      <c r="C23" s="64"/>
      <c r="D23" s="86"/>
      <c r="E23" s="87"/>
      <c r="F23" s="70"/>
      <c r="G23" s="52"/>
      <c r="H23" s="49"/>
      <c r="I23" s="58"/>
      <c r="J23" s="46"/>
      <c r="K23" s="8"/>
      <c r="L23" s="27"/>
      <c r="M23" s="27"/>
      <c r="N23" s="27"/>
      <c r="O23" s="27"/>
      <c r="P23" s="60"/>
      <c r="Q23" s="25"/>
      <c r="R23" s="25">
        <f>+Q21*R21+Q22*R22</f>
        <v>0</v>
      </c>
      <c r="S23" s="25"/>
      <c r="T23" s="25"/>
    </row>
    <row r="24" spans="1:20" ht="18.75" customHeight="1">
      <c r="A24" s="7"/>
      <c r="B24" s="15"/>
      <c r="C24" s="64"/>
      <c r="D24" s="86"/>
      <c r="E24" s="87"/>
      <c r="F24" s="70"/>
      <c r="G24" s="52"/>
      <c r="H24" s="49"/>
      <c r="I24" s="58"/>
      <c r="J24" s="46"/>
      <c r="K24" s="8"/>
      <c r="L24" s="27"/>
      <c r="M24" s="27"/>
      <c r="N24" s="27"/>
      <c r="O24" s="27"/>
      <c r="P24" s="60"/>
      <c r="Q24" s="25"/>
      <c r="R24" s="25"/>
      <c r="S24" s="25"/>
      <c r="T24" s="25"/>
    </row>
    <row r="25" spans="1:20" ht="18.75" customHeight="1">
      <c r="A25" s="7"/>
      <c r="B25" s="15"/>
      <c r="C25" s="64"/>
      <c r="D25" s="95"/>
      <c r="E25" s="96"/>
      <c r="F25" s="67"/>
      <c r="G25" s="52"/>
      <c r="H25" s="49"/>
      <c r="I25" s="58"/>
      <c r="J25" s="46"/>
      <c r="K25" s="8"/>
      <c r="L25" s="27"/>
      <c r="M25" s="27"/>
      <c r="N25" s="27"/>
      <c r="O25" s="27"/>
      <c r="P25" s="60"/>
      <c r="Q25" s="25"/>
      <c r="R25" s="25"/>
      <c r="S25" s="25"/>
      <c r="T25" s="25"/>
    </row>
    <row r="26" spans="1:20" ht="18.75" customHeight="1">
      <c r="A26" s="7"/>
      <c r="B26" s="15"/>
      <c r="C26" s="64"/>
      <c r="D26" s="86"/>
      <c r="E26" s="87"/>
      <c r="F26" s="67"/>
      <c r="G26" s="52"/>
      <c r="H26" s="49"/>
      <c r="I26" s="58"/>
      <c r="J26" s="46"/>
      <c r="K26" s="8"/>
      <c r="L26" s="27"/>
      <c r="M26" s="27"/>
      <c r="N26" s="27"/>
      <c r="O26" s="27"/>
      <c r="P26" s="60"/>
      <c r="Q26" s="25"/>
      <c r="R26" s="25"/>
      <c r="S26" s="25"/>
      <c r="T26" s="25"/>
    </row>
    <row r="27" spans="1:20" ht="18.75" customHeight="1">
      <c r="A27" s="7"/>
      <c r="B27" s="15"/>
      <c r="C27" s="64"/>
      <c r="D27" s="86"/>
      <c r="E27" s="87"/>
      <c r="F27" s="67"/>
      <c r="G27" s="52"/>
      <c r="H27" s="49"/>
      <c r="I27" s="58"/>
      <c r="J27" s="46"/>
      <c r="K27" s="8"/>
      <c r="L27" s="27"/>
      <c r="M27" s="27"/>
      <c r="N27" s="27"/>
      <c r="O27" s="27"/>
      <c r="P27" s="60"/>
      <c r="Q27" s="25"/>
      <c r="R27" s="25"/>
      <c r="S27" s="25"/>
      <c r="T27" s="25"/>
    </row>
    <row r="28" spans="1:20" ht="18.75" customHeight="1">
      <c r="A28" s="7"/>
      <c r="B28" s="15"/>
      <c r="C28" s="64"/>
      <c r="D28" s="86"/>
      <c r="E28" s="87"/>
      <c r="F28" s="67"/>
      <c r="G28" s="52"/>
      <c r="H28" s="49"/>
      <c r="I28" s="58"/>
      <c r="J28" s="46"/>
      <c r="K28" s="8"/>
      <c r="L28" s="27"/>
      <c r="M28" s="27"/>
      <c r="N28" s="27"/>
      <c r="O28" s="27"/>
      <c r="P28" s="60"/>
      <c r="Q28" s="25"/>
      <c r="R28" s="25"/>
      <c r="S28" s="25"/>
      <c r="T28" s="25"/>
    </row>
    <row r="29" spans="1:20" ht="18.75" customHeight="1">
      <c r="A29" s="7"/>
      <c r="B29" s="15"/>
      <c r="C29" s="64"/>
      <c r="D29" s="86"/>
      <c r="E29" s="87"/>
      <c r="F29" s="67"/>
      <c r="G29" s="52"/>
      <c r="H29" s="49"/>
      <c r="I29" s="58"/>
      <c r="J29" s="46"/>
      <c r="K29" s="8"/>
      <c r="L29" s="27"/>
      <c r="M29" s="27"/>
      <c r="N29" s="27"/>
      <c r="O29" s="27"/>
      <c r="P29" s="60"/>
      <c r="Q29" s="25"/>
      <c r="R29" s="25"/>
      <c r="S29" s="25"/>
      <c r="T29" s="25"/>
    </row>
    <row r="30" spans="1:20" ht="18.75" customHeight="1">
      <c r="A30" s="7"/>
      <c r="B30" s="15"/>
      <c r="C30" s="64"/>
      <c r="D30" s="86"/>
      <c r="E30" s="87"/>
      <c r="F30" s="67"/>
      <c r="G30" s="52"/>
      <c r="H30" s="49"/>
      <c r="I30" s="58"/>
      <c r="J30" s="46"/>
      <c r="K30" s="8"/>
      <c r="L30" s="27"/>
      <c r="M30" s="27"/>
      <c r="N30" s="27"/>
      <c r="O30" s="27"/>
      <c r="P30" s="60"/>
      <c r="Q30" s="25"/>
      <c r="R30" s="25"/>
      <c r="S30" s="25"/>
      <c r="T30" s="25"/>
    </row>
    <row r="31" spans="1:20" ht="18.75" customHeight="1">
      <c r="A31" s="7"/>
      <c r="B31" s="15"/>
      <c r="C31" s="64"/>
      <c r="D31" s="89"/>
      <c r="E31" s="90"/>
      <c r="F31" s="67"/>
      <c r="G31" s="52"/>
      <c r="H31" s="49"/>
      <c r="I31" s="58"/>
      <c r="J31" s="46"/>
      <c r="K31" s="8"/>
      <c r="L31" s="27"/>
      <c r="M31" s="27"/>
      <c r="N31" s="27"/>
      <c r="O31" s="27"/>
      <c r="P31" s="60"/>
      <c r="Q31" s="25"/>
      <c r="R31" s="25"/>
      <c r="S31" s="25"/>
      <c r="T31" s="25"/>
    </row>
    <row r="32" spans="1:20" ht="18.75" customHeight="1">
      <c r="A32" s="7"/>
      <c r="B32" s="15"/>
      <c r="C32" s="64"/>
      <c r="D32" s="89"/>
      <c r="E32" s="90"/>
      <c r="F32" s="67"/>
      <c r="G32" s="52"/>
      <c r="H32" s="49"/>
      <c r="I32" s="58"/>
      <c r="J32" s="46"/>
      <c r="K32" s="8"/>
      <c r="L32" s="27"/>
      <c r="M32" s="27"/>
      <c r="N32" s="27"/>
      <c r="O32" s="27"/>
      <c r="P32" s="60"/>
      <c r="Q32" s="25"/>
      <c r="R32" s="25"/>
      <c r="S32" s="25"/>
      <c r="T32" s="25"/>
    </row>
    <row r="33" spans="1:20" ht="18.75" customHeight="1">
      <c r="A33" s="7"/>
      <c r="B33" s="15"/>
      <c r="C33" s="64"/>
      <c r="D33" s="89"/>
      <c r="E33" s="90"/>
      <c r="F33" s="67"/>
      <c r="G33" s="52"/>
      <c r="H33" s="49"/>
      <c r="I33" s="58"/>
      <c r="J33" s="46"/>
      <c r="K33" s="8"/>
      <c r="L33" s="27"/>
      <c r="M33" s="27"/>
      <c r="N33" s="27"/>
      <c r="O33" s="27"/>
      <c r="P33" s="60"/>
      <c r="Q33" s="25"/>
      <c r="R33" s="25"/>
      <c r="S33" s="25"/>
      <c r="T33" s="25"/>
    </row>
    <row r="34" spans="1:20" ht="18.75" customHeight="1">
      <c r="A34" s="7"/>
      <c r="B34" s="15"/>
      <c r="C34" s="64"/>
      <c r="D34" s="89"/>
      <c r="E34" s="90"/>
      <c r="F34" s="67"/>
      <c r="G34" s="52"/>
      <c r="H34" s="49"/>
      <c r="I34" s="58"/>
      <c r="J34" s="46"/>
      <c r="K34" s="8"/>
      <c r="L34" s="27"/>
      <c r="M34" s="27"/>
      <c r="N34" s="27"/>
      <c r="O34" s="27"/>
      <c r="P34" s="60"/>
      <c r="Q34" s="25"/>
      <c r="R34" s="25"/>
      <c r="S34" s="25"/>
      <c r="T34" s="25"/>
    </row>
    <row r="35" spans="1:20" ht="18.75">
      <c r="A35" s="7"/>
      <c r="B35" s="15"/>
      <c r="C35" s="65"/>
      <c r="D35" s="89"/>
      <c r="E35" s="90"/>
      <c r="F35" s="67"/>
      <c r="G35" s="52"/>
      <c r="H35" s="49"/>
      <c r="I35" s="58"/>
      <c r="J35" s="46"/>
      <c r="K35" s="8"/>
      <c r="L35" s="27"/>
      <c r="M35" s="27"/>
      <c r="N35" s="27"/>
      <c r="O35" s="27"/>
      <c r="P35" s="60"/>
      <c r="Q35" s="25"/>
      <c r="R35" s="25"/>
      <c r="S35" s="25"/>
      <c r="T35" s="25"/>
    </row>
    <row r="36" spans="1:20" ht="18.75">
      <c r="A36" s="7"/>
      <c r="B36" s="15"/>
      <c r="C36" s="65"/>
      <c r="D36" s="56"/>
      <c r="E36" s="57"/>
      <c r="F36" s="67"/>
      <c r="G36" s="52"/>
      <c r="H36" s="49"/>
      <c r="I36" s="58"/>
      <c r="J36" s="46"/>
      <c r="K36" s="8"/>
      <c r="L36" s="27"/>
      <c r="M36" s="27"/>
      <c r="N36" s="27"/>
      <c r="O36" s="27"/>
      <c r="P36" s="60"/>
      <c r="Q36" s="25"/>
      <c r="R36" s="25"/>
      <c r="S36" s="25"/>
      <c r="T36" s="25"/>
    </row>
    <row r="37" spans="1:20" ht="18.75">
      <c r="A37" s="7"/>
      <c r="B37" s="15"/>
      <c r="C37" s="65"/>
      <c r="D37" s="4"/>
      <c r="E37" s="51"/>
      <c r="F37" s="67"/>
      <c r="G37" s="52"/>
      <c r="H37" s="49"/>
      <c r="I37" s="58"/>
      <c r="J37" s="46"/>
      <c r="K37" s="8"/>
      <c r="L37" s="62"/>
      <c r="M37" s="27"/>
      <c r="N37" s="27"/>
      <c r="O37" s="27"/>
      <c r="P37" s="60"/>
      <c r="Q37" s="25"/>
      <c r="R37" s="25"/>
      <c r="S37" s="25"/>
      <c r="T37" s="25"/>
    </row>
    <row r="38" spans="1:20" ht="19.5" thickBot="1">
      <c r="A38" s="7"/>
      <c r="B38" s="15"/>
      <c r="C38" s="66"/>
      <c r="D38" s="54"/>
      <c r="E38" s="55"/>
      <c r="F38" s="68"/>
      <c r="G38" s="53"/>
      <c r="H38" s="47"/>
      <c r="I38" s="59"/>
      <c r="J38" s="48"/>
      <c r="K38" s="8"/>
      <c r="L38" s="27"/>
      <c r="M38" s="27"/>
      <c r="N38" s="27"/>
      <c r="O38" s="27"/>
      <c r="P38" s="60"/>
      <c r="Q38" s="25"/>
      <c r="R38" s="25"/>
      <c r="S38" s="25"/>
      <c r="T38" s="25"/>
    </row>
    <row r="39" spans="1:20" ht="14.25">
      <c r="A39" s="7"/>
      <c r="B39" s="15"/>
      <c r="C39" s="86"/>
      <c r="D39" s="88"/>
      <c r="E39" s="88"/>
      <c r="F39" s="5"/>
      <c r="G39" s="88"/>
      <c r="H39" s="88"/>
      <c r="I39" s="7"/>
      <c r="J39" s="14"/>
      <c r="K39" s="8"/>
      <c r="L39" s="27"/>
      <c r="M39" s="27"/>
      <c r="N39" s="27"/>
      <c r="O39" s="27"/>
      <c r="P39" s="60"/>
      <c r="Q39" s="25"/>
      <c r="R39" s="25"/>
      <c r="S39" s="25"/>
      <c r="T39" s="25"/>
    </row>
    <row r="40" spans="1:20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8649.6</v>
      </c>
      <c r="K40" s="8"/>
      <c r="L40" s="27"/>
      <c r="M40" s="27"/>
      <c r="N40" s="25"/>
      <c r="O40" s="27"/>
      <c r="P40" s="60"/>
      <c r="Q40" s="25"/>
      <c r="R40" s="25"/>
      <c r="S40" s="25"/>
      <c r="T40" s="25"/>
    </row>
    <row r="41" spans="1:20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  <c r="L41" s="27"/>
      <c r="M41" s="27"/>
      <c r="N41" s="25"/>
      <c r="O41" s="27"/>
      <c r="P41" s="60"/>
      <c r="Q41" s="25"/>
      <c r="R41" s="25"/>
      <c r="S41" s="25"/>
      <c r="T41" s="25"/>
    </row>
    <row r="42" spans="1:20" ht="18.75">
      <c r="A42" s="7"/>
      <c r="B42" s="15"/>
      <c r="C42" s="91"/>
      <c r="D42" s="92"/>
      <c r="E42" s="92"/>
      <c r="F42" s="5"/>
      <c r="G42" s="88"/>
      <c r="H42" s="88"/>
      <c r="I42" s="13" t="s">
        <v>13</v>
      </c>
      <c r="J42" s="32">
        <f>+J40*19%</f>
        <v>1643.424</v>
      </c>
      <c r="K42" s="8"/>
      <c r="L42" s="27"/>
      <c r="M42" s="27"/>
      <c r="N42" s="25"/>
      <c r="O42" s="27"/>
      <c r="P42" s="60"/>
      <c r="Q42" s="25"/>
      <c r="R42" s="25"/>
      <c r="S42" s="25"/>
      <c r="T42" s="25"/>
    </row>
    <row r="43" spans="1:20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  <c r="L43" s="27"/>
      <c r="M43" s="27"/>
      <c r="N43" s="25"/>
      <c r="O43" s="27"/>
      <c r="P43" s="60"/>
      <c r="Q43" s="25"/>
      <c r="R43" s="25"/>
      <c r="S43" s="25"/>
      <c r="T43" s="25"/>
    </row>
    <row r="44" spans="1:20" ht="18.75">
      <c r="A44" s="7"/>
      <c r="B44" s="15"/>
      <c r="C44" s="86"/>
      <c r="D44" s="88"/>
      <c r="E44" s="88"/>
      <c r="F44" s="5"/>
      <c r="G44" s="88"/>
      <c r="H44" s="88"/>
      <c r="I44" s="82" t="s">
        <v>3</v>
      </c>
      <c r="J44" s="23">
        <f>SUM(J40:J43)</f>
        <v>10293.024000000001</v>
      </c>
      <c r="K44" s="8"/>
      <c r="L44" s="27"/>
      <c r="M44" s="27"/>
      <c r="N44" s="25"/>
      <c r="O44" s="27"/>
      <c r="P44" s="60"/>
      <c r="Q44" s="25"/>
      <c r="R44" s="25"/>
      <c r="S44" s="25"/>
      <c r="T44" s="25"/>
    </row>
    <row r="45" spans="1:20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  <c r="L45" s="27"/>
      <c r="M45" s="27"/>
      <c r="N45" s="25"/>
      <c r="O45" s="27"/>
      <c r="P45" s="60"/>
      <c r="Q45" s="25"/>
      <c r="R45" s="25"/>
      <c r="S45" s="25"/>
      <c r="T45" s="25"/>
    </row>
    <row r="46" spans="1:15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O46" s="7"/>
    </row>
    <row r="47" spans="1:15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7"/>
      <c r="M47" s="7"/>
      <c r="O47" s="7"/>
    </row>
    <row r="52" spans="12:14" ht="14.25">
      <c r="L52" s="27"/>
      <c r="N52" s="50"/>
    </row>
    <row r="53" spans="12:14" ht="14.25">
      <c r="L53" s="27"/>
      <c r="N53" s="50"/>
    </row>
    <row r="54" spans="12:14" ht="14.25">
      <c r="L54" s="27"/>
      <c r="N54" s="50"/>
    </row>
  </sheetData>
  <sheetProtection/>
  <mergeCells count="37">
    <mergeCell ref="D33:E33"/>
    <mergeCell ref="D34:E34"/>
    <mergeCell ref="C11:D11"/>
    <mergeCell ref="C12:D12"/>
    <mergeCell ref="D31:E31"/>
    <mergeCell ref="C13:D13"/>
    <mergeCell ref="C14:D14"/>
    <mergeCell ref="C15:D15"/>
    <mergeCell ref="C16:D16"/>
    <mergeCell ref="C3:E3"/>
    <mergeCell ref="I3:J3"/>
    <mergeCell ref="C4:E4"/>
    <mergeCell ref="I4:J4"/>
    <mergeCell ref="I7:J7"/>
    <mergeCell ref="C10:E10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D28:E28"/>
    <mergeCell ref="D29:E29"/>
    <mergeCell ref="C44:E44"/>
    <mergeCell ref="G44:H44"/>
    <mergeCell ref="D35:E35"/>
    <mergeCell ref="C39:E39"/>
    <mergeCell ref="G39:H39"/>
    <mergeCell ref="C42:E42"/>
    <mergeCell ref="G42:H42"/>
    <mergeCell ref="D32:E32"/>
    <mergeCell ref="D30:E3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2013-03-20T16:29:12Z</cp:lastPrinted>
  <dcterms:created xsi:type="dcterms:W3CDTF">2009-05-06T14:41:49Z</dcterms:created>
  <dcterms:modified xsi:type="dcterms:W3CDTF">2013-03-22T12:15:52Z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