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<sst xmlns="http://schemas.openxmlformats.org/spreadsheetml/2006/main" count="40" uniqueCount="39">
  <si>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</si>
  <si>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</si>
  <si>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</si>
  <si>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</si>
  <si>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</si>
  <si>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</si>
  <si>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</si>
  <si>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</si>
  <si>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</si>
  <si>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</si>
  <si>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</si>
  <si>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</si>
  <si>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</si>
  <si>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</si>
  <si>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</si>
  <si>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</si>
  <si>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</si>
  <si>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</si>
  <si>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</si>
  <si>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</si>
  <si>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</si>
  <si>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</si>
  <si>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</si>
  <si>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</si>
  <si>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</si>
  <si>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</si>
  <si>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</si>
  <si>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</si>
  <si>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</si>
  <si>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</si>
  <si>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Guante</t>
  </si>
  <si>
    <t>Alvarez de Toledo 706</t>
  </si>
  <si>
    <t>San Miguel</t>
  </si>
  <si>
    <t>Marcos Monje</t>
  </si>
  <si>
    <t>Fabrica de calzados</t>
  </si>
  <si>
    <t>80.582.900-1</t>
  </si>
  <si>
    <t>N°  395</t>
  </si>
  <si>
    <t>Regulador angular 4mm OD x 1/8 hilo</t>
  </si>
  <si>
    <r>
      <t xml:space="preserve">            Fecha Emisión: </t>
    </r>
    <r>
      <rPr>
        <sz val="9"/>
        <rFont val="Arial Black"/>
        <family val="2"/>
      </rPr>
      <t xml:space="preserve">  12 Marzo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</si>
</sst>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H21" sqref="H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25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7"/>
      <c r="D3" s="77"/>
      <c r="E3" s="77"/>
      <c r="F3" s="17"/>
      <c r="G3" s="17"/>
      <c r="H3" s="17"/>
      <c r="I3" s="70" t="s">
        <v>10</v>
      </c>
      <c r="J3" s="70"/>
      <c r="K3" s="8"/>
      <c r="O3" s="25"/>
    </row>
    <row r="4" spans="1:15" ht="19.5" customHeight="1">
      <c r="A4" s="7"/>
      <c r="B4" s="15"/>
      <c r="C4" s="71"/>
      <c r="D4" s="71"/>
      <c r="E4" s="71"/>
      <c r="F4" s="17"/>
      <c r="G4" s="17"/>
      <c r="H4" s="17"/>
      <c r="I4" s="72" t="s">
        <v>36</v>
      </c>
      <c r="J4" s="72"/>
      <c r="K4" s="8"/>
      <c r="O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3"/>
      <c r="J7" s="73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38</v>
      </c>
      <c r="I9" s="33"/>
      <c r="J9" s="7"/>
      <c r="K9" s="8"/>
    </row>
    <row r="10" spans="1:11" ht="25.5" customHeight="1" thickBot="1">
      <c r="A10" s="7"/>
      <c r="B10" s="15"/>
      <c r="C10" s="74"/>
      <c r="D10" s="74"/>
      <c r="E10" s="74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5" t="s">
        <v>17</v>
      </c>
      <c r="D11" s="76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6" t="s">
        <v>16</v>
      </c>
      <c r="D12" s="67"/>
      <c r="E12" s="30" t="s">
        <v>35</v>
      </c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6" t="s">
        <v>15</v>
      </c>
      <c r="D13" s="67"/>
      <c r="E13" s="30" t="s">
        <v>34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6" t="s">
        <v>13</v>
      </c>
      <c r="D14" s="67"/>
      <c r="E14" s="30" t="s">
        <v>31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6" t="s">
        <v>1</v>
      </c>
      <c r="D15" s="67"/>
      <c r="E15" s="30" t="s">
        <v>32</v>
      </c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66" t="s">
        <v>0</v>
      </c>
      <c r="D16" s="67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6" t="s">
        <v>28</v>
      </c>
      <c r="D17" s="67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8" t="s">
        <v>18</v>
      </c>
      <c r="D18" s="79"/>
      <c r="E18" s="43" t="s">
        <v>26</v>
      </c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81" t="s">
        <v>7</v>
      </c>
      <c r="E20" s="82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2"/>
      <c r="M20" s="7"/>
      <c r="N20" s="7"/>
    </row>
    <row r="21" spans="1:12" ht="18.75">
      <c r="A21" s="7"/>
      <c r="B21" s="15"/>
      <c r="C21" s="45">
        <v>1</v>
      </c>
      <c r="D21" s="83" t="s">
        <v>37</v>
      </c>
      <c r="E21" s="84"/>
      <c r="F21" s="45">
        <v>5</v>
      </c>
      <c r="G21" s="45" t="s">
        <v>11</v>
      </c>
      <c r="H21" s="51">
        <f>+L21*1.5</f>
        <v>4860</v>
      </c>
      <c r="I21" s="55"/>
      <c r="J21" s="52">
        <f aca="true" t="shared" si="0" ref="J21:J26">+F21*H21*(1-I21/100)</f>
        <v>24300</v>
      </c>
      <c r="K21" s="8"/>
      <c r="L21">
        <f>4050*(1-0.2)</f>
        <v>3240</v>
      </c>
    </row>
    <row r="22" spans="1:11" ht="18.75">
      <c r="A22" s="7"/>
      <c r="B22" s="15"/>
      <c r="C22" s="48"/>
      <c r="D22" s="85"/>
      <c r="E22" s="69"/>
      <c r="F22" s="48"/>
      <c r="G22" s="50"/>
      <c r="H22" s="53"/>
      <c r="I22" s="49"/>
      <c r="J22" s="54"/>
      <c r="K22" s="8"/>
    </row>
    <row r="23" spans="1:11" ht="18.75" customHeight="1">
      <c r="A23" s="7"/>
      <c r="B23" s="15"/>
      <c r="C23" s="48"/>
      <c r="D23" s="85"/>
      <c r="E23" s="69"/>
      <c r="F23" s="50"/>
      <c r="G23" s="50"/>
      <c r="H23" s="53"/>
      <c r="I23" s="49"/>
      <c r="J23" s="54"/>
      <c r="K23" s="8"/>
    </row>
    <row r="24" spans="1:11" ht="18.75" customHeight="1">
      <c r="A24" s="7"/>
      <c r="B24" s="15"/>
      <c r="C24" s="48"/>
      <c r="D24" s="85"/>
      <c r="E24" s="69"/>
      <c r="F24" s="50"/>
      <c r="G24" s="50"/>
      <c r="H24" s="53"/>
      <c r="I24" s="49"/>
      <c r="J24" s="54"/>
      <c r="K24" s="8"/>
    </row>
    <row r="25" spans="1:12" ht="18.75" customHeight="1">
      <c r="A25" s="7"/>
      <c r="B25" s="15"/>
      <c r="C25" s="48"/>
      <c r="D25" s="85"/>
      <c r="E25" s="69"/>
      <c r="F25" s="50"/>
      <c r="G25" s="50"/>
      <c r="H25" s="53"/>
      <c r="I25" s="49"/>
      <c r="J25" s="54"/>
      <c r="K25" s="8"/>
      <c r="L25" s="64"/>
    </row>
    <row r="26" spans="1:12" ht="18.75" customHeight="1">
      <c r="A26" s="7"/>
      <c r="B26" s="15"/>
      <c r="C26" s="48"/>
      <c r="D26" s="85"/>
      <c r="E26" s="69"/>
      <c r="F26" s="50"/>
      <c r="G26" s="50"/>
      <c r="H26" s="53"/>
      <c r="I26" s="49"/>
      <c r="J26" s="54"/>
      <c r="K26" s="8"/>
      <c r="L26" s="64"/>
    </row>
    <row r="27" spans="1:16" ht="18.75" customHeight="1">
      <c r="A27" s="7"/>
      <c r="B27" s="15"/>
      <c r="C27" s="48"/>
      <c r="D27" s="68"/>
      <c r="E27" s="69"/>
      <c r="F27" s="50"/>
      <c r="G27" s="50"/>
      <c r="H27" s="53"/>
      <c r="I27" s="49"/>
      <c r="J27" s="54"/>
      <c r="K27" s="8"/>
      <c r="M27" s="65"/>
      <c r="N27" s="65"/>
      <c r="O27" s="65"/>
      <c r="P27" s="65"/>
    </row>
    <row r="28" spans="1:11" ht="18.75" customHeight="1">
      <c r="A28" s="7"/>
      <c r="B28" s="15"/>
      <c r="C28" s="48"/>
      <c r="D28" s="68"/>
      <c r="E28" s="69"/>
      <c r="F28" s="50"/>
      <c r="G28" s="50"/>
      <c r="H28" s="50"/>
      <c r="I28" s="49"/>
      <c r="J28" s="54"/>
      <c r="K28" s="8"/>
    </row>
    <row r="29" spans="1:11" ht="18.75" customHeight="1">
      <c r="A29" s="7"/>
      <c r="B29" s="15"/>
      <c r="C29" s="48"/>
      <c r="D29" s="68"/>
      <c r="E29" s="69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8"/>
      <c r="E30" s="69"/>
      <c r="F30" s="50"/>
      <c r="G30" s="50"/>
      <c r="H30" s="50"/>
      <c r="I30" s="49"/>
      <c r="J30" s="54"/>
      <c r="K30" s="8"/>
    </row>
    <row r="31" spans="1:11" ht="18.75" customHeight="1">
      <c r="A31" s="7"/>
      <c r="B31" s="15"/>
      <c r="C31" s="48"/>
      <c r="D31" s="68"/>
      <c r="E31" s="69"/>
      <c r="F31" s="50"/>
      <c r="G31" s="50"/>
      <c r="H31" s="50"/>
      <c r="I31" s="49"/>
      <c r="J31" s="54"/>
      <c r="K31" s="8"/>
    </row>
    <row r="32" spans="1:15" ht="18.75" customHeight="1">
      <c r="A32" s="7"/>
      <c r="B32" s="15"/>
      <c r="C32" s="48"/>
      <c r="D32" s="68"/>
      <c r="E32" s="69"/>
      <c r="F32" s="50"/>
      <c r="G32" s="50"/>
      <c r="H32" s="50"/>
      <c r="I32" s="49"/>
      <c r="J32" s="54"/>
      <c r="K32" s="8"/>
      <c r="O32" s="63"/>
    </row>
    <row r="33" spans="1:11" ht="18.75" customHeight="1">
      <c r="A33" s="7"/>
      <c r="B33" s="15"/>
      <c r="C33" s="48"/>
      <c r="D33" s="68"/>
      <c r="E33" s="69"/>
      <c r="F33" s="50"/>
      <c r="G33" s="50"/>
      <c r="H33" s="50"/>
      <c r="I33" s="49"/>
      <c r="J33" s="54"/>
      <c r="K33" s="8"/>
    </row>
    <row r="34" spans="1:11" ht="18.75" customHeight="1">
      <c r="A34" s="7"/>
      <c r="B34" s="15"/>
      <c r="C34" s="48"/>
      <c r="D34" s="68"/>
      <c r="E34" s="69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8"/>
      <c r="E35" s="69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8"/>
      <c r="E36" s="69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8"/>
      <c r="E37" s="69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86"/>
      <c r="E38" s="87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88"/>
      <c r="D39" s="74"/>
      <c r="E39" s="74"/>
      <c r="F39" s="5"/>
      <c r="G39" s="74"/>
      <c r="H39" s="74"/>
      <c r="I39" s="7"/>
      <c r="J39" s="14"/>
      <c r="K39" s="8"/>
    </row>
    <row r="40" spans="1:11" ht="18.75">
      <c r="A40" s="7"/>
      <c r="B40" s="15"/>
      <c r="C40" s="4"/>
      <c r="D40" s="5" t="s">
        <v>27</v>
      </c>
      <c r="E40" s="5"/>
      <c r="F40" s="5"/>
      <c r="G40" s="5"/>
      <c r="H40" s="7"/>
      <c r="I40" s="13" t="s">
        <v>2</v>
      </c>
      <c r="J40" s="32">
        <f>SUM(J21:J38)</f>
        <v>24300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89"/>
      <c r="D42" s="90"/>
      <c r="E42" s="90"/>
      <c r="F42" s="5"/>
      <c r="G42" s="74"/>
      <c r="H42" s="74"/>
      <c r="I42" s="13" t="s">
        <v>12</v>
      </c>
      <c r="J42" s="32">
        <f>+J40*19%</f>
        <v>4617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8"/>
      <c r="D44" s="74"/>
      <c r="E44" s="74"/>
      <c r="F44" s="5"/>
      <c r="G44" s="74"/>
      <c r="H44" s="74"/>
      <c r="I44" s="13" t="s">
        <v>3</v>
      </c>
      <c r="J44" s="23">
        <f>SUM(J40:J43)</f>
        <v>28917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2013-01-22T13:40:25Z</cp:lastPrinted>
  <dcterms:created xsi:type="dcterms:W3CDTF">2009-05-06T14:41:49Z</dcterms:created>
  <dcterms:modified xsi:type="dcterms:W3CDTF">2013-03-12T19:51:20Z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