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5600" windowHeight="9240"/>
  </bookViews>
  <sheets>
    <sheet name="Formato" sheetId="14" r:id="rId1"/>
    <sheet name="Hoja1" sheetId="9" r:id="rId2"/>
  </sheets>
  <definedNames>
    <definedName name="_xlnm.Print_Area" localSheetId="0">Formato!$B$1:$K$44</definedName>
  </definedNames>
  <calcPr calcId="125725"/>
</workbook>
</file>

<file path=xl/calcChain.xml><?xml version="1.0" encoding="utf-8"?>
<calcChain xmlns="http://schemas.openxmlformats.org/spreadsheetml/2006/main">
  <c r="J24" i="14"/>
  <c r="J23"/>
  <c r="J22"/>
  <c r="J21"/>
  <c r="J37" l="1"/>
  <c r="J39" s="1"/>
  <c r="J41" l="1"/>
</calcChain>
</file>

<file path=xl/sharedStrings.xml><?xml version="1.0" encoding="utf-8"?>
<sst xmlns="http://schemas.openxmlformats.org/spreadsheetml/2006/main" count="48" uniqueCount="44">
  <si>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</si>
  <si>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</si>
  <si>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</si>
  <si>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</si>
  <si>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</si>
  <si>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</si>
  <si>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</si>
  <si>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</si>
  <si>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</si>
  <si>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</si>
  <si>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</si>
  <si>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</si>
  <si>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</si>
  <si>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</si>
  <si>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</si>
  <si>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</si>
  <si>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</si>
  <si>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</si>
  <si>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</si>
  <si>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</si>
  <si>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</si>
  <si>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</si>
  <si>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</si>
  <si>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</si>
  <si>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Despacha Hidroneumatic</t>
  </si>
  <si>
    <t xml:space="preserve">OBSERVACIONES:  </t>
  </si>
  <si>
    <t>O/C           :</t>
  </si>
  <si>
    <t>30 dias</t>
  </si>
  <si>
    <t>fijo: 25556319</t>
  </si>
  <si>
    <t>Hasta agotar stock</t>
  </si>
  <si>
    <t>N°  384</t>
  </si>
  <si>
    <t>IMPORTADORA Y EXPORTADORA INDUNORTE LTDA</t>
  </si>
  <si>
    <t>76.279.070-K</t>
  </si>
  <si>
    <t>IMPORTACIONES</t>
  </si>
  <si>
    <t>Porvenir # 350</t>
  </si>
  <si>
    <t>Jorge  Bacovich K</t>
  </si>
  <si>
    <t>TUBO POLIETILENO  8 mm   Natural</t>
  </si>
  <si>
    <t>mts</t>
  </si>
  <si>
    <t>TUBO POLIETILENO  8 mm   Negro</t>
  </si>
  <si>
    <t>TUBO POLIETILENO  8 mm   Negro  (Rollo)</t>
  </si>
  <si>
    <t>TUBO POLIETILENO  8 mm   Natural   (Rollo)</t>
  </si>
  <si>
    <r>
      <t xml:space="preserve">            Fecha Emisión: </t>
    </r>
    <r>
      <rPr>
        <sz val="10"/>
        <rFont val="Arial"/>
        <family val="2"/>
      </rPr>
      <t xml:space="preserve">  08 Marzo 2013</t>
    </r>
  </si>
  <si>
    <t>Aldo Rivera</t>
  </si>
  <si>
    <t xml:space="preserve">VICTORIA 1332 − SANTIAGO </t>
  </si>
</sst>
</file>

<file path=xl/styles.xml><?xml version="1.0" encoding="utf-8"?>
<styleSheet xmlns="http://schemas.openxmlformats.org/spreadsheetml/2006/main">
  <numFmts count="2">
    <numFmt numFmtId="44" formatCode="_-&quot;$&quot;\ * #,##0.00_-;\-&quot;$&quot;\ * #,##0.00_-;_-&quot;$&quot;\ * &quot;-&quot;??_-;_-@_-"/>
    <numFmt numFmtId="164" formatCode="&quot;$&quot;\ #,##0.00"/>
  </numFmts>
  <fonts count="26">
    <font>
      <sz val="12"/>
      <name val="宋体"/>
      <charset val="134"/>
    </font>
    <font>
      <sz val="12"/>
      <name val="宋体"/>
      <charset val="134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charset val="134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charset val="134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u/>
      <sz val="12"/>
      <color theme="10"/>
      <name val="宋体"/>
      <charset val="134"/>
    </font>
    <font>
      <sz val="12"/>
      <color theme="5" tint="-0.499984740745262"/>
      <name val="Arial Black"/>
      <family val="2"/>
    </font>
    <font>
      <b/>
      <sz val="16"/>
      <color theme="3" tint="0.39997558519241921"/>
      <name val="Arial Black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9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7" fillId="0" borderId="0" xfId="0" applyFont="1" applyBorder="1" applyAlignment="1">
      <alignment horizontal="left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3" fontId="10" fillId="0" borderId="5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0" fillId="0" borderId="0" xfId="0" applyFill="1">
      <alignment vertical="center"/>
    </xf>
    <xf numFmtId="0" fontId="6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left"/>
    </xf>
    <xf numFmtId="3" fontId="15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Font="1" applyBorder="1">
      <alignment vertical="center"/>
    </xf>
    <xf numFmtId="0" fontId="14" fillId="0" borderId="3" xfId="0" applyFont="1" applyBorder="1" applyAlignment="1">
      <alignment horizontal="left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9" fontId="0" fillId="0" borderId="0" xfId="0" applyNumberFormat="1">
      <alignment vertical="center"/>
    </xf>
    <xf numFmtId="1" fontId="1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3" fontId="19" fillId="0" borderId="5" xfId="2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3" fontId="19" fillId="0" borderId="10" xfId="2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3" xfId="0" applyFont="1" applyBorder="1" applyAlignment="1">
      <alignment horizontal="center"/>
    </xf>
    <xf numFmtId="3" fontId="19" fillId="0" borderId="14" xfId="2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>
      <alignment vertical="center"/>
    </xf>
    <xf numFmtId="0" fontId="19" fillId="0" borderId="4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21" fillId="0" borderId="0" xfId="0" applyFont="1" applyBorder="1">
      <alignment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0" fillId="0" borderId="6" xfId="0" applyFont="1" applyBorder="1">
      <alignment vertical="center"/>
    </xf>
    <xf numFmtId="0" fontId="20" fillId="0" borderId="7" xfId="0" applyFont="1" applyBorder="1">
      <alignment vertic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3" fontId="21" fillId="0" borderId="9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12" xfId="2" applyNumberFormat="1" applyFont="1" applyBorder="1" applyAlignment="1">
      <alignment horizontal="center" vertical="center"/>
    </xf>
    <xf numFmtId="164" fontId="14" fillId="0" borderId="5" xfId="0" applyNumberFormat="1" applyFont="1" applyBorder="1">
      <alignment vertical="center"/>
    </xf>
    <xf numFmtId="0" fontId="23" fillId="0" borderId="7" xfId="0" applyFont="1" applyBorder="1">
      <alignment vertical="center"/>
    </xf>
    <xf numFmtId="0" fontId="23" fillId="0" borderId="8" xfId="0" applyFont="1" applyBorder="1">
      <alignment vertical="center"/>
    </xf>
    <xf numFmtId="3" fontId="21" fillId="0" borderId="9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 wrapText="1"/>
    </xf>
    <xf numFmtId="0" fontId="21" fillId="0" borderId="5" xfId="0" applyFont="1" applyBorder="1" applyAlignment="1">
      <alignment horizontal="left" wrapText="1"/>
    </xf>
    <xf numFmtId="3" fontId="9" fillId="0" borderId="5" xfId="2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4" fillId="0" borderId="4" xfId="2" applyNumberFormat="1" applyFont="1" applyBorder="1" applyAlignment="1">
      <alignment horizontal="center" vertical="center"/>
    </xf>
    <xf numFmtId="0" fontId="14" fillId="0" borderId="7" xfId="0" applyFont="1" applyBorder="1" applyAlignment="1"/>
    <xf numFmtId="0" fontId="24" fillId="0" borderId="0" xfId="0" applyFont="1" applyBorder="1" applyAlignment="1"/>
    <xf numFmtId="0" fontId="9" fillId="0" borderId="0" xfId="0" applyFont="1" applyBorder="1">
      <alignment vertical="center"/>
    </xf>
    <xf numFmtId="0" fontId="25" fillId="0" borderId="0" xfId="1" applyFont="1" applyBorder="1" applyAlignment="1" applyProtection="1">
      <alignment vertical="center"/>
    </xf>
    <xf numFmtId="1" fontId="15" fillId="0" borderId="10" xfId="0" applyNumberFormat="1" applyFont="1" applyBorder="1" applyAlignment="1">
      <alignment horizontal="center" vertical="center"/>
    </xf>
  </cellXfs>
  <cellStyles count="4">
    <cellStyle name="Hipervínculo" xfId="1" builtinId="8"/>
    <cellStyle name="Moneda" xfId="2" builtinId="4"/>
    <cellStyle name="Normal" xfId="0" builtinId="0"/>
    <cellStyle name="常规_packing_006" xf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5245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57150"/>
          <a:ext cx="16859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droneumatic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A1:O44"/>
  <sheetViews>
    <sheetView showGridLines="0" tabSelected="1" workbookViewId="0">
      <selection activeCell="D27" sqref="D27:E27"/>
    </sheetView>
  </sheetViews>
  <sheetFormatPr baseColWidth="10" defaultRowHeight="14.25"/>
  <cols>
    <col min="1" max="2" width="4.625" customWidth="1"/>
    <col min="3" max="3" width="4.5" customWidth="1"/>
    <col min="4" max="4" width="11.875" customWidth="1"/>
    <col min="5" max="5" width="35" customWidth="1"/>
    <col min="6" max="6" width="8.5" customWidth="1"/>
    <col min="7" max="7" width="8.625" customWidth="1"/>
    <col min="8" max="8" width="9.625" customWidth="1"/>
    <col min="9" max="9" width="9.375" customWidth="1"/>
    <col min="10" max="10" width="15.625" customWidth="1"/>
    <col min="11" max="11" width="2" customWidth="1"/>
    <col min="12" max="12" width="8.5" customWidth="1"/>
  </cols>
  <sheetData>
    <row r="1" spans="1:1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5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5" ht="36">
      <c r="A3" s="6"/>
      <c r="B3" s="11"/>
      <c r="C3" s="50"/>
      <c r="D3" s="50"/>
      <c r="E3" s="50"/>
      <c r="F3" s="13"/>
      <c r="G3" s="13"/>
      <c r="H3" s="13"/>
      <c r="I3" s="44" t="s">
        <v>10</v>
      </c>
      <c r="J3" s="44"/>
      <c r="K3" s="7"/>
      <c r="O3" s="21"/>
    </row>
    <row r="4" spans="1:15" ht="19.5" customHeight="1">
      <c r="A4" s="6"/>
      <c r="B4" s="11"/>
      <c r="C4" s="45"/>
      <c r="D4" s="45"/>
      <c r="E4" s="45"/>
      <c r="F4" s="13"/>
      <c r="G4" s="13"/>
      <c r="H4" s="13"/>
      <c r="I4" s="46" t="s">
        <v>30</v>
      </c>
      <c r="J4" s="46"/>
      <c r="K4" s="7"/>
      <c r="O4" s="21"/>
    </row>
    <row r="5" spans="1:15" ht="15" customHeight="1">
      <c r="A5" s="6"/>
      <c r="B5" s="11"/>
      <c r="C5" s="104" t="s">
        <v>43</v>
      </c>
      <c r="D5" s="104"/>
      <c r="E5" s="104"/>
      <c r="F5" s="6"/>
      <c r="G5" s="6"/>
      <c r="H5" s="13"/>
      <c r="I5" s="22"/>
      <c r="J5" s="22"/>
      <c r="K5" s="7"/>
    </row>
    <row r="6" spans="1:15" ht="15" customHeight="1">
      <c r="A6" s="6"/>
      <c r="B6" s="11"/>
      <c r="C6" s="104" t="s">
        <v>21</v>
      </c>
      <c r="D6" s="104"/>
      <c r="E6" s="104"/>
      <c r="F6" s="6"/>
      <c r="G6" s="6"/>
      <c r="H6" s="13"/>
      <c r="I6" s="22"/>
      <c r="J6" s="22"/>
      <c r="K6" s="7"/>
    </row>
    <row r="7" spans="1:15" ht="15" customHeight="1">
      <c r="A7" s="6"/>
      <c r="B7" s="11"/>
      <c r="C7" s="104" t="s">
        <v>22</v>
      </c>
      <c r="D7" s="104"/>
      <c r="E7" s="104"/>
      <c r="F7" s="6"/>
      <c r="G7" s="6"/>
      <c r="H7" s="13"/>
      <c r="I7" s="47"/>
      <c r="J7" s="47"/>
      <c r="K7" s="7"/>
    </row>
    <row r="8" spans="1:15" ht="15" customHeight="1">
      <c r="A8" s="6"/>
      <c r="B8" s="11"/>
      <c r="C8" s="105" t="s">
        <v>14</v>
      </c>
      <c r="D8" s="105"/>
      <c r="E8" s="104"/>
      <c r="F8" s="6"/>
      <c r="G8" s="6"/>
      <c r="H8" s="6"/>
      <c r="I8" s="6"/>
      <c r="J8" s="6"/>
      <c r="K8" s="7"/>
    </row>
    <row r="9" spans="1:15" ht="15" customHeight="1">
      <c r="A9" s="6"/>
      <c r="B9" s="11"/>
      <c r="C9" s="104" t="s">
        <v>28</v>
      </c>
      <c r="D9" s="104"/>
      <c r="E9" s="73"/>
      <c r="F9" s="13"/>
      <c r="G9" s="13"/>
      <c r="H9" s="103" t="s">
        <v>41</v>
      </c>
      <c r="I9" s="27"/>
      <c r="J9" s="6"/>
      <c r="K9" s="7"/>
    </row>
    <row r="10" spans="1:15" ht="25.5" customHeight="1" thickBot="1">
      <c r="A10" s="6"/>
      <c r="B10" s="11"/>
      <c r="C10" s="40"/>
      <c r="D10" s="40"/>
      <c r="E10" s="40"/>
      <c r="F10" s="4"/>
      <c r="G10" s="6"/>
      <c r="H10" s="6"/>
      <c r="I10" s="6"/>
      <c r="J10" s="6"/>
      <c r="K10" s="7"/>
    </row>
    <row r="11" spans="1:15" ht="14.25" customHeight="1">
      <c r="A11" s="6"/>
      <c r="B11" s="11"/>
      <c r="C11" s="48" t="s">
        <v>17</v>
      </c>
      <c r="D11" s="49"/>
      <c r="E11" s="29" t="s">
        <v>31</v>
      </c>
      <c r="F11" s="3"/>
      <c r="G11" s="3"/>
      <c r="H11" s="3"/>
      <c r="I11" s="30"/>
      <c r="J11" s="31"/>
      <c r="K11" s="7"/>
    </row>
    <row r="12" spans="1:15" ht="15">
      <c r="A12" s="6"/>
      <c r="B12" s="11"/>
      <c r="C12" s="51" t="s">
        <v>16</v>
      </c>
      <c r="D12" s="52"/>
      <c r="E12" s="25" t="s">
        <v>32</v>
      </c>
      <c r="F12" s="4"/>
      <c r="G12" s="4"/>
      <c r="H12" s="4"/>
      <c r="I12" s="15" t="s">
        <v>23</v>
      </c>
      <c r="J12" s="32"/>
      <c r="K12" s="7"/>
    </row>
    <row r="13" spans="1:15" ht="14.25" customHeight="1">
      <c r="A13" s="6"/>
      <c r="B13" s="11"/>
      <c r="C13" s="51" t="s">
        <v>15</v>
      </c>
      <c r="D13" s="52"/>
      <c r="E13" s="25" t="s">
        <v>33</v>
      </c>
      <c r="F13" s="4"/>
      <c r="G13" s="4"/>
      <c r="H13" s="4"/>
      <c r="I13" s="24" t="s">
        <v>42</v>
      </c>
      <c r="J13" s="32"/>
      <c r="K13" s="7"/>
    </row>
    <row r="14" spans="1:15" ht="14.25" customHeight="1">
      <c r="A14" s="6"/>
      <c r="B14" s="11"/>
      <c r="C14" s="51" t="s">
        <v>13</v>
      </c>
      <c r="D14" s="52"/>
      <c r="E14" s="25" t="s">
        <v>34</v>
      </c>
      <c r="F14" s="4"/>
      <c r="G14" s="4"/>
      <c r="H14" s="4"/>
      <c r="I14" s="28"/>
      <c r="J14" s="32"/>
      <c r="K14" s="7"/>
    </row>
    <row r="15" spans="1:15" ht="14.25" customHeight="1">
      <c r="A15" s="6"/>
      <c r="B15" s="11"/>
      <c r="C15" s="51" t="s">
        <v>1</v>
      </c>
      <c r="D15" s="52"/>
      <c r="E15" s="25" t="s">
        <v>9</v>
      </c>
      <c r="F15" s="4" t="s">
        <v>20</v>
      </c>
      <c r="G15" s="36" t="s">
        <v>9</v>
      </c>
      <c r="I15" s="28"/>
      <c r="J15" s="32"/>
      <c r="K15" s="7"/>
    </row>
    <row r="16" spans="1:15" ht="15">
      <c r="A16" s="6"/>
      <c r="B16" s="11"/>
      <c r="C16" s="51" t="s">
        <v>0</v>
      </c>
      <c r="D16" s="52"/>
      <c r="E16" s="25" t="s">
        <v>35</v>
      </c>
      <c r="F16" s="4"/>
      <c r="G16" s="4"/>
      <c r="H16" s="4"/>
      <c r="I16" s="28"/>
      <c r="J16" s="32"/>
      <c r="K16" s="7"/>
    </row>
    <row r="17" spans="1:15" ht="15">
      <c r="A17" s="6"/>
      <c r="B17" s="11"/>
      <c r="C17" s="51" t="s">
        <v>26</v>
      </c>
      <c r="D17" s="52"/>
      <c r="E17" s="25" t="s">
        <v>27</v>
      </c>
      <c r="F17" s="4"/>
      <c r="G17" s="4"/>
      <c r="H17" s="4"/>
      <c r="I17" s="28"/>
      <c r="J17" s="32"/>
      <c r="K17" s="7"/>
    </row>
    <row r="18" spans="1:15" ht="15.75" thickBot="1">
      <c r="A18" s="6"/>
      <c r="B18" s="11"/>
      <c r="C18" s="41" t="s">
        <v>18</v>
      </c>
      <c r="D18" s="42"/>
      <c r="E18" s="102" t="s">
        <v>24</v>
      </c>
      <c r="F18" s="20"/>
      <c r="G18" s="43"/>
      <c r="H18" s="43"/>
      <c r="I18" s="33"/>
      <c r="J18" s="34"/>
      <c r="K18" s="7"/>
    </row>
    <row r="19" spans="1:15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</row>
    <row r="20" spans="1:15" ht="15.75" thickBot="1">
      <c r="A20" s="35"/>
      <c r="B20" s="16"/>
      <c r="C20" s="53" t="s">
        <v>19</v>
      </c>
      <c r="D20" s="54" t="s">
        <v>7</v>
      </c>
      <c r="E20" s="55"/>
      <c r="F20" s="56" t="s">
        <v>6</v>
      </c>
      <c r="G20" s="53" t="s">
        <v>11</v>
      </c>
      <c r="H20" s="53" t="s">
        <v>5</v>
      </c>
      <c r="I20" s="53" t="s">
        <v>4</v>
      </c>
      <c r="J20" s="57" t="s">
        <v>8</v>
      </c>
      <c r="K20" s="17"/>
      <c r="L20" s="37"/>
      <c r="M20" s="6"/>
      <c r="N20" s="6"/>
    </row>
    <row r="21" spans="1:15" ht="18.75" customHeight="1">
      <c r="A21" s="6"/>
      <c r="B21" s="11"/>
      <c r="C21" s="82">
        <v>1</v>
      </c>
      <c r="D21" s="84" t="s">
        <v>36</v>
      </c>
      <c r="E21" s="85"/>
      <c r="F21" s="99">
        <v>50</v>
      </c>
      <c r="G21" s="86" t="s">
        <v>37</v>
      </c>
      <c r="H21" s="95">
        <v>388</v>
      </c>
      <c r="I21" s="100">
        <v>10</v>
      </c>
      <c r="J21" s="87">
        <f>+F21*H21*(1-I21/100)</f>
        <v>17460</v>
      </c>
      <c r="K21" s="7"/>
    </row>
    <row r="22" spans="1:15" ht="14.25" customHeight="1">
      <c r="A22" s="6"/>
      <c r="B22" s="11"/>
      <c r="C22" s="83">
        <v>2</v>
      </c>
      <c r="D22" s="96" t="s">
        <v>38</v>
      </c>
      <c r="E22" s="97"/>
      <c r="F22" s="99">
        <v>50</v>
      </c>
      <c r="G22" s="98" t="s">
        <v>37</v>
      </c>
      <c r="H22" s="88">
        <v>383</v>
      </c>
      <c r="I22" s="101">
        <v>10</v>
      </c>
      <c r="J22" s="88">
        <f t="shared" ref="J22:J23" si="0">+F22*H22*(1-I22/100)</f>
        <v>17235</v>
      </c>
      <c r="K22" s="7"/>
    </row>
    <row r="23" spans="1:15" ht="18.75" customHeight="1">
      <c r="A23" s="6"/>
      <c r="B23" s="11"/>
      <c r="C23" s="83">
        <v>3</v>
      </c>
      <c r="D23" s="96" t="s">
        <v>40</v>
      </c>
      <c r="E23" s="97"/>
      <c r="F23" s="106">
        <v>100</v>
      </c>
      <c r="G23" s="98" t="s">
        <v>37</v>
      </c>
      <c r="H23" s="88">
        <v>388</v>
      </c>
      <c r="I23" s="101">
        <v>20</v>
      </c>
      <c r="J23" s="88">
        <f t="shared" si="0"/>
        <v>31040</v>
      </c>
      <c r="K23" s="7"/>
    </row>
    <row r="24" spans="1:15" ht="18.75" customHeight="1">
      <c r="A24" s="6"/>
      <c r="B24" s="11"/>
      <c r="C24" s="83">
        <v>4</v>
      </c>
      <c r="D24" s="96" t="s">
        <v>39</v>
      </c>
      <c r="E24" s="97"/>
      <c r="F24" s="106">
        <v>100</v>
      </c>
      <c r="G24" s="98" t="s">
        <v>37</v>
      </c>
      <c r="H24" s="88">
        <v>383</v>
      </c>
      <c r="I24" s="101">
        <v>20</v>
      </c>
      <c r="J24" s="88">
        <f t="shared" ref="J24" si="1">+F24*H24*(1-I24/100)</f>
        <v>30640</v>
      </c>
      <c r="K24" s="7"/>
    </row>
    <row r="25" spans="1:15" ht="18.75" customHeight="1">
      <c r="A25" s="6"/>
      <c r="B25" s="11"/>
      <c r="C25" s="58"/>
      <c r="D25" s="61"/>
      <c r="E25" s="62"/>
      <c r="F25" s="39"/>
      <c r="G25" s="59"/>
      <c r="H25" s="60"/>
      <c r="I25" s="90"/>
      <c r="J25" s="88"/>
      <c r="K25" s="7"/>
    </row>
    <row r="26" spans="1:15" ht="18.75" customHeight="1">
      <c r="A26" s="6"/>
      <c r="B26" s="11"/>
      <c r="C26" s="58"/>
      <c r="D26" s="61"/>
      <c r="E26" s="62"/>
      <c r="F26" s="39"/>
      <c r="G26" s="59"/>
      <c r="H26" s="60"/>
      <c r="I26" s="90"/>
      <c r="J26" s="88"/>
      <c r="K26" s="7"/>
    </row>
    <row r="27" spans="1:15" ht="18.75" customHeight="1">
      <c r="A27" s="6"/>
      <c r="B27" s="11"/>
      <c r="C27" s="58"/>
      <c r="D27" s="61"/>
      <c r="E27" s="62"/>
      <c r="F27" s="39"/>
      <c r="G27" s="59"/>
      <c r="H27" s="60"/>
      <c r="I27" s="90"/>
      <c r="J27" s="88"/>
      <c r="K27" s="7"/>
    </row>
    <row r="28" spans="1:15" ht="18.75" customHeight="1">
      <c r="A28" s="6"/>
      <c r="B28" s="11"/>
      <c r="C28" s="58"/>
      <c r="D28" s="61"/>
      <c r="E28" s="62"/>
      <c r="F28" s="63"/>
      <c r="G28" s="59"/>
      <c r="H28" s="63"/>
      <c r="I28" s="90"/>
      <c r="J28" s="88"/>
      <c r="K28" s="7"/>
    </row>
    <row r="29" spans="1:15" ht="18.75" customHeight="1">
      <c r="A29" s="6"/>
      <c r="B29" s="11"/>
      <c r="C29" s="58"/>
      <c r="D29" s="61"/>
      <c r="E29" s="62"/>
      <c r="F29" s="63"/>
      <c r="G29" s="59"/>
      <c r="H29" s="63"/>
      <c r="I29" s="90"/>
      <c r="J29" s="88"/>
      <c r="K29" s="7"/>
      <c r="O29" s="38"/>
    </row>
    <row r="30" spans="1:15" ht="18.75" customHeight="1">
      <c r="A30" s="6"/>
      <c r="B30" s="11"/>
      <c r="C30" s="58"/>
      <c r="D30" s="61"/>
      <c r="E30" s="62"/>
      <c r="F30" s="63"/>
      <c r="G30" s="59"/>
      <c r="H30" s="63"/>
      <c r="I30" s="90"/>
      <c r="J30" s="88"/>
      <c r="K30" s="7"/>
    </row>
    <row r="31" spans="1:15" ht="18.75" customHeight="1">
      <c r="A31" s="6"/>
      <c r="B31" s="11"/>
      <c r="C31" s="58"/>
      <c r="D31" s="61"/>
      <c r="E31" s="62"/>
      <c r="F31" s="63"/>
      <c r="G31" s="59"/>
      <c r="H31" s="63"/>
      <c r="I31" s="90"/>
      <c r="J31" s="88"/>
      <c r="K31" s="7"/>
    </row>
    <row r="32" spans="1:15" ht="18.75" customHeight="1">
      <c r="A32" s="6"/>
      <c r="B32" s="11"/>
      <c r="C32" s="58"/>
      <c r="D32" s="61"/>
      <c r="E32" s="62"/>
      <c r="F32" s="63"/>
      <c r="G32" s="59"/>
      <c r="H32" s="63"/>
      <c r="I32" s="90"/>
      <c r="J32" s="88"/>
      <c r="K32" s="7"/>
    </row>
    <row r="33" spans="1:11" ht="18.75" customHeight="1">
      <c r="A33" s="6"/>
      <c r="B33" s="11"/>
      <c r="C33" s="58"/>
      <c r="D33" s="61"/>
      <c r="E33" s="62"/>
      <c r="F33" s="63"/>
      <c r="G33" s="59"/>
      <c r="H33" s="63"/>
      <c r="I33" s="90"/>
      <c r="J33" s="88"/>
      <c r="K33" s="7"/>
    </row>
    <row r="34" spans="1:11" ht="18.75" customHeight="1">
      <c r="A34" s="6"/>
      <c r="B34" s="11"/>
      <c r="C34" s="58"/>
      <c r="D34" s="61"/>
      <c r="E34" s="62"/>
      <c r="F34" s="63"/>
      <c r="G34" s="59"/>
      <c r="H34" s="63"/>
      <c r="I34" s="90"/>
      <c r="J34" s="88"/>
      <c r="K34" s="7"/>
    </row>
    <row r="35" spans="1:11" ht="15" thickBot="1">
      <c r="A35" s="6"/>
      <c r="B35" s="11"/>
      <c r="C35" s="64"/>
      <c r="D35" s="65"/>
      <c r="E35" s="66"/>
      <c r="F35" s="67"/>
      <c r="G35" s="68"/>
      <c r="H35" s="69"/>
      <c r="I35" s="91"/>
      <c r="J35" s="89"/>
      <c r="K35" s="7"/>
    </row>
    <row r="36" spans="1:11">
      <c r="A36" s="6"/>
      <c r="B36" s="11"/>
      <c r="C36" s="70"/>
      <c r="D36" s="71"/>
      <c r="E36" s="71"/>
      <c r="F36" s="72"/>
      <c r="G36" s="71"/>
      <c r="H36" s="71"/>
      <c r="I36" s="24"/>
      <c r="J36" s="92"/>
      <c r="K36" s="7"/>
    </row>
    <row r="37" spans="1:11" ht="15">
      <c r="A37" s="6"/>
      <c r="B37" s="11"/>
      <c r="C37" s="74"/>
      <c r="D37" s="72" t="s">
        <v>25</v>
      </c>
      <c r="E37" s="72"/>
      <c r="F37" s="72"/>
      <c r="G37" s="72"/>
      <c r="H37" s="73"/>
      <c r="I37" s="75" t="s">
        <v>2</v>
      </c>
      <c r="J37" s="26">
        <f>SUM(J21:J35)</f>
        <v>96375</v>
      </c>
      <c r="K37" s="7"/>
    </row>
    <row r="38" spans="1:11" ht="15">
      <c r="A38" s="6"/>
      <c r="B38" s="11"/>
      <c r="C38" s="74"/>
      <c r="D38" s="72" t="s">
        <v>29</v>
      </c>
      <c r="E38" s="72"/>
      <c r="F38" s="72"/>
      <c r="G38" s="72"/>
      <c r="H38" s="72"/>
      <c r="I38" s="76"/>
      <c r="J38" s="26"/>
      <c r="K38" s="7"/>
    </row>
    <row r="39" spans="1:11" ht="15">
      <c r="A39" s="6"/>
      <c r="B39" s="11"/>
      <c r="C39" s="77"/>
      <c r="D39" s="78"/>
      <c r="E39" s="78"/>
      <c r="F39" s="72"/>
      <c r="G39" s="71"/>
      <c r="H39" s="71"/>
      <c r="I39" s="75" t="s">
        <v>12</v>
      </c>
      <c r="J39" s="26">
        <f>+J37*19%</f>
        <v>18311.25</v>
      </c>
      <c r="K39" s="7"/>
    </row>
    <row r="40" spans="1:11" ht="18">
      <c r="A40" s="6"/>
      <c r="B40" s="11"/>
      <c r="C40" s="74"/>
      <c r="D40" s="72"/>
      <c r="E40" s="72"/>
      <c r="F40" s="72"/>
      <c r="G40" s="72"/>
      <c r="H40" s="72"/>
      <c r="I40" s="79"/>
      <c r="J40" s="18"/>
      <c r="K40" s="7"/>
    </row>
    <row r="41" spans="1:11" ht="18">
      <c r="A41" s="6"/>
      <c r="B41" s="11"/>
      <c r="C41" s="70"/>
      <c r="D41" s="71"/>
      <c r="E41" s="71"/>
      <c r="F41" s="72"/>
      <c r="G41" s="71"/>
      <c r="H41" s="71"/>
      <c r="I41" s="75" t="s">
        <v>3</v>
      </c>
      <c r="J41" s="19">
        <f>SUM(J37:J40)</f>
        <v>114686.25</v>
      </c>
      <c r="K41" s="7"/>
    </row>
    <row r="42" spans="1:11" ht="16.5" thickBot="1">
      <c r="A42" s="6"/>
      <c r="B42" s="11"/>
      <c r="C42" s="80"/>
      <c r="D42" s="81"/>
      <c r="E42" s="81"/>
      <c r="F42" s="81"/>
      <c r="G42" s="81"/>
      <c r="H42" s="81"/>
      <c r="I42" s="93"/>
      <c r="J42" s="94"/>
      <c r="K42" s="7"/>
    </row>
    <row r="43" spans="1:11">
      <c r="A43" s="6"/>
      <c r="B43" s="11"/>
      <c r="C43" s="6"/>
      <c r="D43" s="6"/>
      <c r="E43" s="6"/>
      <c r="F43" s="6"/>
      <c r="G43" s="6"/>
      <c r="H43" s="6"/>
      <c r="I43" s="6"/>
      <c r="J43" s="6"/>
      <c r="K43" s="7"/>
    </row>
    <row r="44" spans="1:11" ht="15" thickBot="1">
      <c r="A44" s="6"/>
      <c r="B44" s="8"/>
      <c r="C44" s="9"/>
      <c r="D44" s="9"/>
      <c r="E44" s="9"/>
      <c r="F44" s="9"/>
      <c r="G44" s="9"/>
      <c r="H44" s="9"/>
      <c r="I44" s="9"/>
      <c r="J44" s="9"/>
      <c r="K44" s="10"/>
    </row>
  </sheetData>
  <mergeCells count="37">
    <mergeCell ref="C12:D12"/>
    <mergeCell ref="C13:D13"/>
    <mergeCell ref="C14:D14"/>
    <mergeCell ref="C15:D15"/>
    <mergeCell ref="C16:D16"/>
    <mergeCell ref="C17:D17"/>
    <mergeCell ref="I3:J3"/>
    <mergeCell ref="C4:E4"/>
    <mergeCell ref="I4:J4"/>
    <mergeCell ref="I7:J7"/>
    <mergeCell ref="C10:E10"/>
    <mergeCell ref="C11:D11"/>
    <mergeCell ref="C3:E3"/>
    <mergeCell ref="C18:D18"/>
    <mergeCell ref="G18:H18"/>
    <mergeCell ref="D20:E20"/>
    <mergeCell ref="D21:E21"/>
    <mergeCell ref="D22:E22"/>
    <mergeCell ref="D23:E23"/>
    <mergeCell ref="D26:E26"/>
    <mergeCell ref="D32:E32"/>
    <mergeCell ref="G41:H41"/>
    <mergeCell ref="D35:E35"/>
    <mergeCell ref="C36:E36"/>
    <mergeCell ref="G36:H36"/>
    <mergeCell ref="C39:E39"/>
    <mergeCell ref="G39:H39"/>
    <mergeCell ref="C41:E41"/>
    <mergeCell ref="D33:E33"/>
    <mergeCell ref="D34:E34"/>
    <mergeCell ref="D30:E30"/>
    <mergeCell ref="D31:E31"/>
    <mergeCell ref="D24:E24"/>
    <mergeCell ref="D25:E25"/>
    <mergeCell ref="D27:E27"/>
    <mergeCell ref="D28:E28"/>
    <mergeCell ref="D29:E29"/>
  </mergeCells>
  <hyperlinks>
    <hyperlink ref="C8" r:id="rId1"/>
  </hyperlinks>
  <printOptions horizontalCentered="1" verticalCentered="1"/>
  <pageMargins left="0.15748031496062992" right="0.11811023622047245" top="0.74803149606299213" bottom="0.74803149606299213" header="0.31496062992125984" footer="0.31496062992125984"/>
  <pageSetup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>soft.netnest.com.cn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riveraravera</cp:lastModifiedBy>
  <cp:lastPrinted>2013-03-08T13:58:33Z</cp:lastPrinted>
  <dcterms:created xsi:type="dcterms:W3CDTF">2009-05-06T14:41:49Z</dcterms:created>
  <dcterms:modified xsi:type="dcterms:W3CDTF">2013-03-08T14:58:32Z</dcterms:modified>
</cp:coreProperties>
</file>