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'Formato'!$B$1:$K$60</definedName>
  </definedNames>
  <calcPr fullCalcOnLoad="1"/>
</workbook>
</file>

<file path=xl/sharedStrings.xml><?xml version="1.0" encoding="utf-8"?>
<sst xmlns="http://schemas.openxmlformats.org/spreadsheetml/2006/main" count="66" uniqueCount="66">
  <si>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</si>
  <si>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</si>
  <si>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</si>
  <si>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</si>
  <si>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</si>
  <si>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</si>
  <si>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</si>
  <si>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</si>
  <si>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</si>
  <si>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</si>
  <si>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</si>
  <si>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</si>
  <si>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</si>
  <si>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</si>
  <si>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</si>
  <si>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</si>
  <si>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</si>
  <si>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</si>
  <si>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</si>
  <si>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</si>
  <si>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</si>
  <si>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</si>
  <si>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</si>
  <si>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</si>
  <si>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CONDICIONES:</t>
  </si>
  <si>
    <t>niple tuerca de 2" galv.</t>
  </si>
  <si>
    <t>niple tuerca de 1" galv.</t>
  </si>
  <si>
    <t>niple tuerca de 1/2 galv.</t>
  </si>
  <si>
    <t>SIPA</t>
  </si>
  <si>
    <t>N°  102</t>
  </si>
  <si>
    <t>tee galvanizada de 2"</t>
  </si>
  <si>
    <t>acoples  tipo A de 1"  aluminio</t>
  </si>
  <si>
    <t>acoples  tipo A de 2"  aluminio</t>
  </si>
  <si>
    <t>acoples  tipo A de 3"  aluminio  BSP</t>
  </si>
  <si>
    <t>bushing galv. De 1 3/4*1   ???</t>
  </si>
  <si>
    <t>bushing galv. De 1 1/2</t>
  </si>
  <si>
    <t>bushing galv. De  1 x 3/4</t>
  </si>
  <si>
    <t>bushing galv. De  3/4 x 1/2</t>
  </si>
  <si>
    <t>acoples  tipo B de 2"  aluminio</t>
  </si>
  <si>
    <t>acoples  tipo B de 1"  aluminio</t>
  </si>
  <si>
    <t>acoples  tipo C de 2"  aluminio</t>
  </si>
  <si>
    <t>acoples  tipo D de 3"  aluminio  BSP</t>
  </si>
  <si>
    <t>acoples  tipo F de 2"  aluminio</t>
  </si>
  <si>
    <t>acoples tipo  E de 2"  aluminio</t>
  </si>
  <si>
    <r>
      <t xml:space="preserve">            Fecha Emisión: </t>
    </r>
    <r>
      <rPr>
        <sz val="9"/>
        <rFont val="Arial Black"/>
        <family val="2"/>
      </rPr>
      <t>06 Noviembre  2012</t>
    </r>
  </si>
  <si>
    <t>fono: 5556319</t>
  </si>
  <si>
    <t>valvulas de bola de 1/2"  br.cr.</t>
  </si>
  <si>
    <t>valvulas de bola de 1"  br.cr.</t>
  </si>
  <si>
    <t>valvulas de bola de 2"  br.cr.</t>
  </si>
  <si>
    <t>terminal cola galvanizada  de 1/2</t>
  </si>
  <si>
    <t>terminal cola galvanizada  de 1"</t>
  </si>
  <si>
    <t>terminal cola galvanizada  de 2"</t>
  </si>
  <si>
    <t>terminal cola galvanizada  de 3"  BSP</t>
  </si>
  <si>
    <t xml:space="preserve">tee galvanizada de 3/4 </t>
  </si>
  <si>
    <t>tee galvanizada de 1/2</t>
  </si>
  <si>
    <t>OBSERVACIONES:   Los valores de los terminales corresponden a piezas</t>
  </si>
  <si>
    <t>copla galv. de 2"</t>
  </si>
  <si>
    <t>bushing galv. de 2*1</t>
  </si>
  <si>
    <t>bushing galv. de 1 1/4 x 1</t>
  </si>
  <si>
    <t>bushing galv. de 1 1/2 x 1</t>
  </si>
  <si>
    <t>que se entregarian mañana en la tarde porque se tienen que fabricar, de lo</t>
  </si>
  <si>
    <t>contrario los valores son mas altos.</t>
  </si>
  <si>
    <t>OC 30 días</t>
  </si>
  <si>
    <t xml:space="preserve">CONTACTO :  </t>
  </si>
  <si>
    <t>Claudio Seguel</t>
  </si>
  <si>
    <t>santa Marta #1050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</si>
</sst>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b/>
      <sz val="9"/>
      <name val="Arial Unicode MS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61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3" fontId="2" fillId="33" borderId="14" xfId="49" applyNumberFormat="1" applyFont="1" applyFill="1" applyBorder="1" applyAlignment="1">
      <alignment horizontal="center" vertical="center"/>
    </xf>
    <xf numFmtId="3" fontId="5" fillId="33" borderId="13" xfId="49" applyNumberFormat="1" applyFont="1" applyFill="1" applyBorder="1" applyAlignment="1">
      <alignment horizontal="center" vertical="center"/>
    </xf>
    <xf numFmtId="3" fontId="2" fillId="33" borderId="19" xfId="49" applyNumberFormat="1" applyFont="1" applyFill="1" applyBorder="1" applyAlignment="1">
      <alignment horizontal="center" vertical="center"/>
    </xf>
    <xf numFmtId="3" fontId="2" fillId="33" borderId="0" xfId="49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left"/>
    </xf>
    <xf numFmtId="0" fontId="4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PageLayoutView="0" workbookViewId="0" topLeftCell="A41">
      <selection activeCell="B60" sqref="B1:K60"/>
    </sheetView>
  </sheetViews>
  <sheetFormatPr defaultColWidth="11.00390625" defaultRowHeight="14.25"/>
  <cols>
    <col min="1" max="2" width="4.625" style="0" customWidth="1"/>
    <col min="3" max="3" width="6.00390625" style="0" customWidth="1"/>
    <col min="4" max="4" width="11.875" style="0" customWidth="1"/>
    <col min="5" max="5" width="35.00390625" style="0" customWidth="1"/>
    <col min="6" max="6" width="9.875" style="0" customWidth="1"/>
    <col min="7" max="7" width="7.125" style="0" customWidth="1"/>
    <col min="8" max="8" width="9.625" style="0" customWidth="1"/>
    <col min="9" max="9" width="8.75390625" style="0" customWidth="1"/>
    <col min="10" max="10" width="15.625" style="0" customWidth="1"/>
    <col min="11" max="11" width="2.00390625" style="0" customWidth="1"/>
    <col min="12" max="13" width="6.75390625" style="62" customWidth="1"/>
    <col min="14" max="14" width="6.25390625" style="62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75"/>
      <c r="D3" s="75"/>
      <c r="E3" s="75"/>
      <c r="F3" s="17"/>
      <c r="G3" s="17"/>
      <c r="H3" s="17"/>
      <c r="I3" s="76" t="s">
        <v>9</v>
      </c>
      <c r="J3" s="76"/>
      <c r="K3" s="8"/>
      <c r="P3" s="25"/>
    </row>
    <row r="4" spans="1:16" ht="19.5" customHeight="1">
      <c r="A4" s="7"/>
      <c r="B4" s="15"/>
      <c r="C4" s="77"/>
      <c r="D4" s="77"/>
      <c r="E4" s="77"/>
      <c r="F4" s="17"/>
      <c r="G4" s="17"/>
      <c r="H4" s="17"/>
      <c r="I4" s="78" t="s">
        <v>29</v>
      </c>
      <c r="J4" s="78"/>
      <c r="K4" s="8"/>
      <c r="P4" s="25"/>
    </row>
    <row r="5" spans="1:11" ht="15" customHeight="1">
      <c r="A5" s="7"/>
      <c r="B5" s="15"/>
      <c r="C5" s="17" t="s">
        <v>23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20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21</v>
      </c>
      <c r="D7" s="17"/>
      <c r="E7" s="17"/>
      <c r="F7" s="7"/>
      <c r="G7" s="7"/>
      <c r="H7" s="17"/>
      <c r="I7" s="79"/>
      <c r="J7" s="79"/>
      <c r="K7" s="8"/>
    </row>
    <row r="8" spans="1:11" ht="15" customHeight="1">
      <c r="A8" s="7"/>
      <c r="B8" s="15"/>
      <c r="C8" s="41" t="s">
        <v>13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45</v>
      </c>
      <c r="D9" s="17"/>
      <c r="E9" s="7"/>
      <c r="F9" s="17"/>
      <c r="G9" s="17"/>
      <c r="H9" s="33" t="s">
        <v>44</v>
      </c>
      <c r="I9" s="33"/>
      <c r="J9" s="7"/>
      <c r="K9" s="8"/>
    </row>
    <row r="10" spans="1:11" ht="14.25" customHeight="1" thickBot="1">
      <c r="A10" s="7"/>
      <c r="B10" s="15"/>
      <c r="C10" s="80"/>
      <c r="D10" s="80"/>
      <c r="E10" s="8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65" t="s">
        <v>17</v>
      </c>
      <c r="D11" s="66"/>
      <c r="E11" s="96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71" t="s">
        <v>16</v>
      </c>
      <c r="D12" s="72"/>
      <c r="E12" s="30"/>
      <c r="F12" s="5"/>
      <c r="G12" s="5"/>
      <c r="H12" s="5"/>
      <c r="I12" s="19" t="s">
        <v>22</v>
      </c>
      <c r="J12" s="37"/>
      <c r="K12" s="8"/>
    </row>
    <row r="13" spans="1:11" ht="14.25" customHeight="1">
      <c r="A13" s="7"/>
      <c r="B13" s="15"/>
      <c r="C13" s="71" t="s">
        <v>15</v>
      </c>
      <c r="D13" s="72"/>
      <c r="E13" s="30"/>
      <c r="F13" s="5"/>
      <c r="G13" s="5"/>
      <c r="H13" s="5"/>
      <c r="I13" s="29"/>
      <c r="J13" s="37"/>
      <c r="K13" s="8"/>
    </row>
    <row r="14" spans="1:11" ht="14.25" customHeight="1">
      <c r="A14" s="7"/>
      <c r="B14" s="15"/>
      <c r="C14" s="71" t="s">
        <v>12</v>
      </c>
      <c r="D14" s="72"/>
      <c r="E14" s="30" t="s">
        <v>65</v>
      </c>
      <c r="F14" s="5"/>
      <c r="G14" s="5"/>
      <c r="H14" s="5"/>
      <c r="I14" s="34"/>
      <c r="J14" s="37"/>
      <c r="K14" s="8"/>
    </row>
    <row r="15" spans="1:11" ht="14.25" customHeight="1">
      <c r="A15" s="7"/>
      <c r="B15" s="15"/>
      <c r="C15" s="71" t="s">
        <v>0</v>
      </c>
      <c r="D15" s="72"/>
      <c r="E15" s="30"/>
      <c r="F15" s="5" t="s">
        <v>19</v>
      </c>
      <c r="G15" s="44" t="s">
        <v>8</v>
      </c>
      <c r="I15" s="34"/>
      <c r="J15" s="37"/>
      <c r="K15" s="8"/>
    </row>
    <row r="16" spans="1:11" ht="15">
      <c r="A16" s="7"/>
      <c r="B16" s="15"/>
      <c r="C16" s="71" t="s">
        <v>63</v>
      </c>
      <c r="D16" s="72"/>
      <c r="E16" s="97" t="s">
        <v>64</v>
      </c>
      <c r="F16" s="5"/>
      <c r="G16" s="5"/>
      <c r="H16" s="5"/>
      <c r="I16" s="34"/>
      <c r="J16" s="37"/>
      <c r="K16" s="8"/>
    </row>
    <row r="17" spans="1:11" ht="15">
      <c r="A17" s="7"/>
      <c r="B17" s="15"/>
      <c r="C17" s="71" t="s">
        <v>14</v>
      </c>
      <c r="D17" s="72"/>
      <c r="E17" s="30"/>
      <c r="F17" s="5"/>
      <c r="G17" s="5"/>
      <c r="H17" s="5"/>
      <c r="I17" s="34"/>
      <c r="J17" s="37"/>
      <c r="K17" s="8"/>
    </row>
    <row r="18" spans="1:11" ht="15.75" thickBot="1">
      <c r="A18" s="7"/>
      <c r="B18" s="15"/>
      <c r="C18" s="73" t="s">
        <v>24</v>
      </c>
      <c r="D18" s="74"/>
      <c r="E18" s="64" t="s">
        <v>62</v>
      </c>
      <c r="F18" s="24"/>
      <c r="G18" s="70"/>
      <c r="H18" s="70"/>
      <c r="I18" s="38"/>
      <c r="J18" s="39"/>
      <c r="K18" s="8"/>
    </row>
    <row r="19" spans="1:11" ht="6.75" customHeight="1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0"/>
      <c r="B20" s="20"/>
      <c r="C20" s="42" t="s">
        <v>18</v>
      </c>
      <c r="D20" s="67" t="s">
        <v>6</v>
      </c>
      <c r="E20" s="68"/>
      <c r="F20" s="42" t="s">
        <v>5</v>
      </c>
      <c r="G20" s="42" t="s">
        <v>10</v>
      </c>
      <c r="H20" s="42" t="s">
        <v>4</v>
      </c>
      <c r="I20" s="43" t="s">
        <v>3</v>
      </c>
      <c r="J20" s="28" t="s">
        <v>7</v>
      </c>
      <c r="K20" s="21"/>
    </row>
    <row r="21" spans="1:11" ht="18.75">
      <c r="A21" s="7"/>
      <c r="B21" s="15"/>
      <c r="C21" s="52">
        <v>1</v>
      </c>
      <c r="D21" s="81" t="s">
        <v>30</v>
      </c>
      <c r="E21" s="82"/>
      <c r="F21" s="59">
        <v>5</v>
      </c>
      <c r="G21" s="52"/>
      <c r="H21" s="47">
        <v>2269</v>
      </c>
      <c r="I21" s="54"/>
      <c r="J21" s="48">
        <f>+H21*F21</f>
        <v>11345</v>
      </c>
      <c r="K21" s="8"/>
    </row>
    <row r="22" spans="1:11" ht="18.75" customHeight="1">
      <c r="A22" s="7"/>
      <c r="B22" s="15"/>
      <c r="C22" s="58">
        <v>2</v>
      </c>
      <c r="D22" s="83" t="s">
        <v>53</v>
      </c>
      <c r="E22" s="84"/>
      <c r="F22" s="60">
        <v>5</v>
      </c>
      <c r="G22" s="45"/>
      <c r="H22" s="57">
        <v>513</v>
      </c>
      <c r="I22" s="55"/>
      <c r="J22" s="49">
        <f>+H22*F22</f>
        <v>2565</v>
      </c>
      <c r="K22" s="8"/>
    </row>
    <row r="23" spans="1:11" ht="18.75" customHeight="1">
      <c r="A23" s="7"/>
      <c r="B23" s="15"/>
      <c r="C23" s="58">
        <v>3</v>
      </c>
      <c r="D23" s="85" t="s">
        <v>54</v>
      </c>
      <c r="E23" s="86"/>
      <c r="F23" s="60">
        <v>5</v>
      </c>
      <c r="G23" s="45"/>
      <c r="H23" s="57">
        <v>341</v>
      </c>
      <c r="I23" s="55"/>
      <c r="J23" s="49">
        <v>17025</v>
      </c>
      <c r="K23" s="8"/>
    </row>
    <row r="24" spans="1:11" ht="18.75" customHeight="1">
      <c r="A24" s="7"/>
      <c r="B24" s="15"/>
      <c r="C24" s="58">
        <v>4</v>
      </c>
      <c r="D24" s="83" t="s">
        <v>25</v>
      </c>
      <c r="E24" s="84"/>
      <c r="F24" s="60">
        <v>5</v>
      </c>
      <c r="G24" s="45"/>
      <c r="H24" s="57">
        <v>2218</v>
      </c>
      <c r="I24" s="55"/>
      <c r="J24" s="49">
        <v>3327</v>
      </c>
      <c r="K24" s="8"/>
    </row>
    <row r="25" spans="1:11" ht="18.75" customHeight="1">
      <c r="A25" s="7"/>
      <c r="B25" s="15"/>
      <c r="C25" s="58">
        <v>5</v>
      </c>
      <c r="D25" s="83" t="s">
        <v>26</v>
      </c>
      <c r="E25" s="84"/>
      <c r="F25" s="60">
        <v>5</v>
      </c>
      <c r="G25" s="45"/>
      <c r="H25" s="57">
        <v>615</v>
      </c>
      <c r="I25" s="55"/>
      <c r="J25" s="49">
        <v>3075</v>
      </c>
      <c r="K25" s="8"/>
    </row>
    <row r="26" spans="1:11" ht="18.75" customHeight="1">
      <c r="A26" s="7"/>
      <c r="B26" s="15"/>
      <c r="C26" s="58">
        <v>6</v>
      </c>
      <c r="D26" s="83" t="s">
        <v>27</v>
      </c>
      <c r="E26" s="84"/>
      <c r="F26" s="60">
        <v>5</v>
      </c>
      <c r="G26" s="45"/>
      <c r="H26" s="57">
        <v>238</v>
      </c>
      <c r="I26" s="55"/>
      <c r="J26" s="49">
        <v>1190</v>
      </c>
      <c r="K26" s="8"/>
    </row>
    <row r="27" spans="1:11" ht="18.75" customHeight="1">
      <c r="A27" s="7"/>
      <c r="B27" s="15"/>
      <c r="C27" s="58">
        <v>7</v>
      </c>
      <c r="D27" s="87" t="s">
        <v>56</v>
      </c>
      <c r="E27" s="88"/>
      <c r="F27" s="60">
        <v>5</v>
      </c>
      <c r="G27" s="45"/>
      <c r="H27" s="46">
        <v>1297</v>
      </c>
      <c r="I27" s="55"/>
      <c r="J27" s="49">
        <f>+H27*F27</f>
        <v>6485</v>
      </c>
      <c r="K27" s="8"/>
    </row>
    <row r="28" spans="1:11" ht="18.75" customHeight="1">
      <c r="A28" s="7"/>
      <c r="B28" s="15"/>
      <c r="C28" s="58">
        <v>8</v>
      </c>
      <c r="D28" s="87" t="s">
        <v>57</v>
      </c>
      <c r="E28" s="88"/>
      <c r="F28" s="60">
        <v>5</v>
      </c>
      <c r="G28" s="45"/>
      <c r="H28" s="46">
        <v>1059</v>
      </c>
      <c r="I28" s="55"/>
      <c r="J28" s="49">
        <v>5295</v>
      </c>
      <c r="K28" s="8"/>
    </row>
    <row r="29" spans="1:11" ht="18.75" customHeight="1">
      <c r="A29" s="7"/>
      <c r="B29" s="15"/>
      <c r="C29" s="58">
        <v>9</v>
      </c>
      <c r="D29" s="87" t="s">
        <v>58</v>
      </c>
      <c r="E29" s="88"/>
      <c r="F29" s="60">
        <v>5</v>
      </c>
      <c r="G29" s="45"/>
      <c r="H29" s="46">
        <v>646</v>
      </c>
      <c r="I29" s="55"/>
      <c r="J29" s="49">
        <v>3230</v>
      </c>
      <c r="K29" s="8"/>
    </row>
    <row r="30" spans="1:11" ht="19.5" customHeight="1">
      <c r="A30" s="7"/>
      <c r="B30" s="15"/>
      <c r="C30" s="58">
        <v>10</v>
      </c>
      <c r="D30" s="87" t="s">
        <v>59</v>
      </c>
      <c r="E30" s="88"/>
      <c r="F30" s="60">
        <v>5</v>
      </c>
      <c r="G30" s="45"/>
      <c r="H30" s="46">
        <v>768</v>
      </c>
      <c r="I30" s="55"/>
      <c r="J30" s="49">
        <f>+H30*F30</f>
        <v>3840</v>
      </c>
      <c r="K30" s="8"/>
    </row>
    <row r="31" spans="1:11" ht="18.75" customHeight="1">
      <c r="A31" s="7"/>
      <c r="B31" s="15"/>
      <c r="C31" s="58">
        <v>11</v>
      </c>
      <c r="D31" s="87" t="s">
        <v>34</v>
      </c>
      <c r="E31" s="88"/>
      <c r="F31" s="60">
        <v>5</v>
      </c>
      <c r="G31" s="45"/>
      <c r="H31" s="46"/>
      <c r="I31" s="55"/>
      <c r="J31" s="49"/>
      <c r="K31" s="8"/>
    </row>
    <row r="32" spans="1:11" ht="18.75" customHeight="1">
      <c r="A32" s="7"/>
      <c r="B32" s="15"/>
      <c r="C32" s="58">
        <v>12</v>
      </c>
      <c r="D32" s="87" t="s">
        <v>35</v>
      </c>
      <c r="E32" s="88"/>
      <c r="F32" s="60">
        <v>5</v>
      </c>
      <c r="G32" s="45"/>
      <c r="H32" s="46">
        <v>409</v>
      </c>
      <c r="I32" s="55"/>
      <c r="J32" s="49">
        <f>+H32*F32</f>
        <v>2045</v>
      </c>
      <c r="K32" s="8"/>
    </row>
    <row r="33" spans="1:11" ht="18.75" customHeight="1">
      <c r="A33" s="7"/>
      <c r="B33" s="15"/>
      <c r="C33" s="58">
        <v>13</v>
      </c>
      <c r="D33" s="87" t="s">
        <v>36</v>
      </c>
      <c r="E33" s="88"/>
      <c r="F33" s="60">
        <v>5</v>
      </c>
      <c r="G33" s="45"/>
      <c r="H33" s="46">
        <v>409</v>
      </c>
      <c r="I33" s="55"/>
      <c r="J33" s="49">
        <f>+H33*F33</f>
        <v>2045</v>
      </c>
      <c r="K33" s="8"/>
    </row>
    <row r="34" spans="1:11" ht="18.75" customHeight="1">
      <c r="A34" s="7"/>
      <c r="B34" s="15"/>
      <c r="C34" s="58">
        <v>14</v>
      </c>
      <c r="D34" s="87" t="s">
        <v>37</v>
      </c>
      <c r="E34" s="88"/>
      <c r="F34" s="60">
        <v>5</v>
      </c>
      <c r="G34" s="45"/>
      <c r="H34" s="46">
        <v>273</v>
      </c>
      <c r="I34" s="55"/>
      <c r="J34" s="49">
        <f>+H34*F34</f>
        <v>1365</v>
      </c>
      <c r="K34" s="8"/>
    </row>
    <row r="35" spans="1:11" ht="18.75" customHeight="1">
      <c r="A35" s="7"/>
      <c r="B35" s="15"/>
      <c r="C35" s="58">
        <v>15</v>
      </c>
      <c r="D35" s="87" t="s">
        <v>31</v>
      </c>
      <c r="E35" s="88"/>
      <c r="F35" s="60">
        <v>5</v>
      </c>
      <c r="G35" s="45"/>
      <c r="H35" s="46">
        <v>2880</v>
      </c>
      <c r="I35" s="55"/>
      <c r="J35" s="49">
        <f>+H35*F35</f>
        <v>14400</v>
      </c>
      <c r="K35" s="8"/>
    </row>
    <row r="36" spans="1:11" ht="18.75" customHeight="1">
      <c r="A36" s="7"/>
      <c r="B36" s="15"/>
      <c r="C36" s="58">
        <v>16</v>
      </c>
      <c r="D36" s="87" t="s">
        <v>32</v>
      </c>
      <c r="E36" s="88"/>
      <c r="F36" s="60">
        <v>5</v>
      </c>
      <c r="G36" s="45"/>
      <c r="H36" s="46">
        <v>5448</v>
      </c>
      <c r="I36" s="55"/>
      <c r="J36" s="49">
        <f>+H36*F36</f>
        <v>27240</v>
      </c>
      <c r="K36" s="8"/>
    </row>
    <row r="37" spans="1:11" ht="18.75" customHeight="1">
      <c r="A37" s="7"/>
      <c r="B37" s="15"/>
      <c r="C37" s="58">
        <v>17</v>
      </c>
      <c r="D37" s="87" t="s">
        <v>33</v>
      </c>
      <c r="E37" s="88"/>
      <c r="F37" s="60">
        <v>5</v>
      </c>
      <c r="G37" s="45"/>
      <c r="H37" s="46">
        <v>9556</v>
      </c>
      <c r="I37" s="55"/>
      <c r="J37" s="49">
        <f>+H37*F37</f>
        <v>47780</v>
      </c>
      <c r="K37" s="8"/>
    </row>
    <row r="38" spans="1:11" ht="18.75" customHeight="1">
      <c r="A38" s="7"/>
      <c r="B38" s="15"/>
      <c r="C38" s="58">
        <v>18</v>
      </c>
      <c r="D38" s="87" t="s">
        <v>38</v>
      </c>
      <c r="E38" s="88"/>
      <c r="F38" s="60">
        <v>5</v>
      </c>
      <c r="G38" s="45"/>
      <c r="H38" s="46">
        <v>10560</v>
      </c>
      <c r="I38" s="55"/>
      <c r="J38" s="49">
        <f>+H38*F38</f>
        <v>52800</v>
      </c>
      <c r="K38" s="8"/>
    </row>
    <row r="39" spans="1:11" ht="18.75" customHeight="1">
      <c r="A39" s="7"/>
      <c r="B39" s="15"/>
      <c r="C39" s="58">
        <v>19</v>
      </c>
      <c r="D39" s="87" t="s">
        <v>39</v>
      </c>
      <c r="E39" s="88"/>
      <c r="F39" s="60">
        <v>5</v>
      </c>
      <c r="G39" s="45"/>
      <c r="H39" s="46">
        <v>7080</v>
      </c>
      <c r="I39" s="55"/>
      <c r="J39" s="49">
        <f>+H39*F39</f>
        <v>35400</v>
      </c>
      <c r="K39" s="8"/>
    </row>
    <row r="40" spans="1:11" ht="18.75" customHeight="1">
      <c r="A40" s="7"/>
      <c r="B40" s="15"/>
      <c r="C40" s="58">
        <v>20</v>
      </c>
      <c r="D40" s="87" t="s">
        <v>40</v>
      </c>
      <c r="E40" s="88"/>
      <c r="F40" s="60">
        <v>5</v>
      </c>
      <c r="G40" s="45"/>
      <c r="H40" s="46">
        <v>9912</v>
      </c>
      <c r="I40" s="55"/>
      <c r="J40" s="49">
        <f>+H40*F40</f>
        <v>49560</v>
      </c>
      <c r="K40" s="8"/>
    </row>
    <row r="41" spans="1:11" ht="18.75" customHeight="1">
      <c r="A41" s="7"/>
      <c r="B41" s="15"/>
      <c r="C41" s="58">
        <v>21</v>
      </c>
      <c r="D41" s="87" t="s">
        <v>41</v>
      </c>
      <c r="E41" s="88"/>
      <c r="F41" s="60">
        <v>5</v>
      </c>
      <c r="G41" s="45"/>
      <c r="H41" s="46">
        <v>18163</v>
      </c>
      <c r="I41" s="55"/>
      <c r="J41" s="49">
        <f>+H41*F41</f>
        <v>90815</v>
      </c>
      <c r="K41" s="8"/>
    </row>
    <row r="42" spans="1:11" ht="18.75" customHeight="1">
      <c r="A42" s="7"/>
      <c r="B42" s="15"/>
      <c r="C42" s="58">
        <v>22</v>
      </c>
      <c r="D42" s="87" t="s">
        <v>42</v>
      </c>
      <c r="E42" s="88"/>
      <c r="F42" s="60">
        <v>5</v>
      </c>
      <c r="G42" s="45"/>
      <c r="H42" s="46">
        <v>7645</v>
      </c>
      <c r="I42" s="55"/>
      <c r="J42" s="49">
        <f>+H42*F42</f>
        <v>38225</v>
      </c>
      <c r="K42" s="8"/>
    </row>
    <row r="43" spans="1:11" ht="18.75" customHeight="1">
      <c r="A43" s="7"/>
      <c r="B43" s="15"/>
      <c r="C43" s="58">
        <v>23</v>
      </c>
      <c r="D43" s="87" t="s">
        <v>43</v>
      </c>
      <c r="E43" s="88"/>
      <c r="F43" s="60">
        <v>5</v>
      </c>
      <c r="G43" s="45"/>
      <c r="H43" s="46">
        <v>6438</v>
      </c>
      <c r="I43" s="55"/>
      <c r="J43" s="49">
        <f>+H43*F43</f>
        <v>32190</v>
      </c>
      <c r="K43" s="8"/>
    </row>
    <row r="44" spans="1:11" ht="18.75" customHeight="1">
      <c r="A44" s="7"/>
      <c r="B44" s="15"/>
      <c r="C44" s="58">
        <v>24</v>
      </c>
      <c r="D44" s="87" t="s">
        <v>49</v>
      </c>
      <c r="E44" s="88"/>
      <c r="F44" s="91">
        <v>10</v>
      </c>
      <c r="G44" s="92"/>
      <c r="H44" s="93">
        <v>1200</v>
      </c>
      <c r="I44" s="94"/>
      <c r="J44" s="95">
        <f aca="true" t="shared" si="0" ref="J44:J50">+H44*F44</f>
        <v>12000</v>
      </c>
      <c r="K44" s="8"/>
    </row>
    <row r="45" spans="1:11" ht="18.75" customHeight="1">
      <c r="A45" s="7"/>
      <c r="B45" s="15"/>
      <c r="C45" s="58">
        <v>25</v>
      </c>
      <c r="D45" s="87" t="s">
        <v>50</v>
      </c>
      <c r="E45" s="88"/>
      <c r="F45" s="91">
        <v>5</v>
      </c>
      <c r="G45" s="92"/>
      <c r="H45" s="93">
        <v>1600</v>
      </c>
      <c r="I45" s="94"/>
      <c r="J45" s="95">
        <f t="shared" si="0"/>
        <v>8000</v>
      </c>
      <c r="K45" s="8"/>
    </row>
    <row r="46" spans="1:11" ht="18.75" customHeight="1">
      <c r="A46" s="7"/>
      <c r="B46" s="15"/>
      <c r="C46" s="58">
        <v>26</v>
      </c>
      <c r="D46" s="87" t="s">
        <v>51</v>
      </c>
      <c r="E46" s="88"/>
      <c r="F46" s="91">
        <v>5</v>
      </c>
      <c r="G46" s="92"/>
      <c r="H46" s="93">
        <v>3000</v>
      </c>
      <c r="I46" s="94"/>
      <c r="J46" s="95">
        <f t="shared" si="0"/>
        <v>15000</v>
      </c>
      <c r="K46" s="8"/>
    </row>
    <row r="47" spans="1:11" ht="18.75" customHeight="1">
      <c r="A47" s="7"/>
      <c r="B47" s="15"/>
      <c r="C47" s="58">
        <v>27</v>
      </c>
      <c r="D47" s="87" t="s">
        <v>52</v>
      </c>
      <c r="E47" s="88"/>
      <c r="F47" s="91">
        <v>5</v>
      </c>
      <c r="G47" s="92"/>
      <c r="H47" s="93">
        <v>5500</v>
      </c>
      <c r="I47" s="94"/>
      <c r="J47" s="95">
        <f t="shared" si="0"/>
        <v>27500</v>
      </c>
      <c r="K47" s="8"/>
    </row>
    <row r="48" spans="1:11" ht="18.75" customHeight="1">
      <c r="A48" s="7"/>
      <c r="B48" s="15"/>
      <c r="C48" s="58">
        <v>28</v>
      </c>
      <c r="D48" s="87" t="s">
        <v>46</v>
      </c>
      <c r="E48" s="88"/>
      <c r="F48" s="60">
        <v>10</v>
      </c>
      <c r="G48" s="45"/>
      <c r="H48" s="46">
        <v>1844</v>
      </c>
      <c r="I48" s="55"/>
      <c r="J48" s="49">
        <f t="shared" si="0"/>
        <v>18440</v>
      </c>
      <c r="K48" s="8"/>
    </row>
    <row r="49" spans="1:11" ht="18.75" customHeight="1">
      <c r="A49" s="7"/>
      <c r="B49" s="15"/>
      <c r="C49" s="58">
        <v>29</v>
      </c>
      <c r="D49" s="87" t="s">
        <v>47</v>
      </c>
      <c r="E49" s="88"/>
      <c r="F49" s="60">
        <v>5</v>
      </c>
      <c r="G49" s="45"/>
      <c r="H49" s="46">
        <v>4500</v>
      </c>
      <c r="I49" s="55"/>
      <c r="J49" s="49">
        <f t="shared" si="0"/>
        <v>22500</v>
      </c>
      <c r="K49" s="8"/>
    </row>
    <row r="50" spans="1:11" ht="18.75" customHeight="1">
      <c r="A50" s="7"/>
      <c r="B50" s="15"/>
      <c r="C50" s="58">
        <v>30</v>
      </c>
      <c r="D50" s="87" t="s">
        <v>48</v>
      </c>
      <c r="E50" s="88"/>
      <c r="F50" s="60">
        <v>5</v>
      </c>
      <c r="G50" s="45"/>
      <c r="H50" s="46">
        <v>15364</v>
      </c>
      <c r="I50" s="55"/>
      <c r="J50" s="49">
        <f t="shared" si="0"/>
        <v>76820</v>
      </c>
      <c r="K50" s="8"/>
    </row>
    <row r="51" spans="1:11" ht="19.5" thickBot="1">
      <c r="A51" s="7"/>
      <c r="B51" s="15"/>
      <c r="C51" s="53"/>
      <c r="D51" s="89"/>
      <c r="E51" s="90"/>
      <c r="F51" s="61"/>
      <c r="G51" s="53"/>
      <c r="H51" s="50"/>
      <c r="I51" s="56"/>
      <c r="J51" s="51"/>
      <c r="K51" s="8"/>
    </row>
    <row r="52" spans="1:11" ht="14.25">
      <c r="A52" s="7"/>
      <c r="B52" s="15"/>
      <c r="C52" s="69"/>
      <c r="D52" s="80"/>
      <c r="E52" s="80"/>
      <c r="F52" s="5"/>
      <c r="G52" s="80"/>
      <c r="H52" s="80"/>
      <c r="I52" s="7"/>
      <c r="J52" s="14"/>
      <c r="K52" s="8"/>
    </row>
    <row r="53" spans="1:11" ht="18.75">
      <c r="A53" s="7"/>
      <c r="B53" s="15"/>
      <c r="C53" s="5" t="s">
        <v>55</v>
      </c>
      <c r="E53" s="5"/>
      <c r="F53" s="5"/>
      <c r="G53" s="5"/>
      <c r="H53" s="7"/>
      <c r="I53" s="13" t="s">
        <v>1</v>
      </c>
      <c r="J53" s="32">
        <f>SUM(J21:J51)</f>
        <v>631502</v>
      </c>
      <c r="K53" s="8"/>
    </row>
    <row r="54" spans="1:11" ht="15">
      <c r="A54" s="7"/>
      <c r="B54" s="15"/>
      <c r="C54" s="4" t="s">
        <v>60</v>
      </c>
      <c r="D54" s="5"/>
      <c r="E54" s="5"/>
      <c r="F54" s="5"/>
      <c r="G54" s="5"/>
      <c r="H54" s="5"/>
      <c r="I54" s="31"/>
      <c r="J54" s="32"/>
      <c r="K54" s="8"/>
    </row>
    <row r="55" spans="1:11" ht="18.75">
      <c r="A55" s="7"/>
      <c r="B55" s="15"/>
      <c r="C55" s="4" t="s">
        <v>61</v>
      </c>
      <c r="D55" s="5"/>
      <c r="E55" s="63"/>
      <c r="F55" s="5"/>
      <c r="G55" s="80"/>
      <c r="H55" s="80"/>
      <c r="I55" s="13" t="s">
        <v>11</v>
      </c>
      <c r="J55" s="32">
        <f>+J53*19%</f>
        <v>119985.38</v>
      </c>
      <c r="K55" s="8"/>
    </row>
    <row r="56" spans="1:11" ht="4.5" customHeight="1">
      <c r="A56" s="7"/>
      <c r="B56" s="15"/>
      <c r="C56" s="4"/>
      <c r="D56" s="5"/>
      <c r="E56" s="5"/>
      <c r="F56" s="5"/>
      <c r="G56" s="5"/>
      <c r="H56" s="5"/>
      <c r="I56" s="12"/>
      <c r="J56" s="22"/>
      <c r="K56" s="8"/>
    </row>
    <row r="57" spans="1:11" ht="19.5" customHeight="1">
      <c r="A57" s="7"/>
      <c r="B57" s="15"/>
      <c r="C57" s="69"/>
      <c r="D57" s="80"/>
      <c r="E57" s="80"/>
      <c r="F57" s="5"/>
      <c r="G57" s="80"/>
      <c r="H57" s="80"/>
      <c r="I57" s="13" t="s">
        <v>2</v>
      </c>
      <c r="J57" s="23">
        <f>SUM(J53:J56)</f>
        <v>751487.38</v>
      </c>
      <c r="K57" s="8"/>
    </row>
    <row r="58" spans="1:11" ht="11.25" customHeight="1" thickBot="1">
      <c r="A58" s="7"/>
      <c r="B58" s="15"/>
      <c r="C58" s="9"/>
      <c r="D58" s="10"/>
      <c r="E58" s="10"/>
      <c r="F58" s="10"/>
      <c r="G58" s="10"/>
      <c r="H58" s="10"/>
      <c r="I58" s="10"/>
      <c r="J58" s="11"/>
      <c r="K58" s="8"/>
    </row>
    <row r="59" spans="1:11" ht="14.25">
      <c r="A59" s="7"/>
      <c r="B59" s="15"/>
      <c r="C59" s="7"/>
      <c r="D59" s="7"/>
      <c r="E59" s="7"/>
      <c r="F59" s="7"/>
      <c r="G59" s="7"/>
      <c r="H59" s="7"/>
      <c r="I59" s="7"/>
      <c r="J59" s="7"/>
      <c r="K59" s="8"/>
    </row>
    <row r="60" spans="1:11" ht="15" thickBot="1">
      <c r="A60" s="7"/>
      <c r="B60" s="9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51">
    <mergeCell ref="D50:E50"/>
    <mergeCell ref="D46:E46"/>
    <mergeCell ref="D47:E47"/>
    <mergeCell ref="D39:E39"/>
    <mergeCell ref="D40:E40"/>
    <mergeCell ref="D41:E41"/>
    <mergeCell ref="D42:E42"/>
    <mergeCell ref="D48:E48"/>
    <mergeCell ref="D49:E49"/>
    <mergeCell ref="D33:E33"/>
    <mergeCell ref="D34:E34"/>
    <mergeCell ref="D35:E35"/>
    <mergeCell ref="D36:E36"/>
    <mergeCell ref="D37:E37"/>
    <mergeCell ref="D38:E38"/>
    <mergeCell ref="D26:E26"/>
    <mergeCell ref="D27:E27"/>
    <mergeCell ref="D45:E45"/>
    <mergeCell ref="C57:E57"/>
    <mergeCell ref="G57:H57"/>
    <mergeCell ref="D51:E51"/>
    <mergeCell ref="C52:E52"/>
    <mergeCell ref="G52:H52"/>
    <mergeCell ref="G55:H55"/>
    <mergeCell ref="D32:E32"/>
    <mergeCell ref="C12:D12"/>
    <mergeCell ref="C13:D13"/>
    <mergeCell ref="C14:D14"/>
    <mergeCell ref="C15:D15"/>
    <mergeCell ref="C16:D16"/>
    <mergeCell ref="D25:E25"/>
    <mergeCell ref="G18:H18"/>
    <mergeCell ref="D28:E28"/>
    <mergeCell ref="C17:D17"/>
    <mergeCell ref="C18:D18"/>
    <mergeCell ref="C3:E3"/>
    <mergeCell ref="I3:J3"/>
    <mergeCell ref="C4:E4"/>
    <mergeCell ref="I4:J4"/>
    <mergeCell ref="I7:J7"/>
    <mergeCell ref="C10:E10"/>
    <mergeCell ref="C11:D11"/>
    <mergeCell ref="D29:E29"/>
    <mergeCell ref="D30:E30"/>
    <mergeCell ref="D31:E31"/>
    <mergeCell ref="D43:E43"/>
    <mergeCell ref="D44:E44"/>
    <mergeCell ref="D20:E20"/>
    <mergeCell ref="D21:E21"/>
    <mergeCell ref="D22:E22"/>
    <mergeCell ref="D24:E2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2012-11-06T17:29:42Z</cp:lastPrinted>
  <dcterms:created xsi:type="dcterms:W3CDTF">2009-05-06T14:41:49Z</dcterms:created>
  <dcterms:modified xsi:type="dcterms:W3CDTF">2012-11-06T17:38:50Z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